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filterPrivacy="1"/>
  <xr:revisionPtr revIDLastSave="0" documentId="13_ncr:1_{DEEBF0BA-430C-4070-9E18-9DF0FA932959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Szorzó" sheetId="1" r:id="rId1"/>
    <sheet name="XXL termékek 2021" sheetId="4" r:id="rId2"/>
  </sheets>
  <calcPr calcId="18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1" i="4" l="1"/>
  <c r="N31" i="4"/>
  <c r="N152" i="4"/>
  <c r="F153" i="4"/>
  <c r="F152" i="4"/>
  <c r="V125" i="4"/>
  <c r="N139" i="4"/>
  <c r="F168" i="4"/>
  <c r="F167" i="4"/>
  <c r="V180" i="4"/>
  <c r="N180" i="4"/>
  <c r="F180" i="4"/>
  <c r="F193" i="4"/>
  <c r="N193" i="4"/>
  <c r="N167" i="4"/>
  <c r="V167" i="4"/>
  <c r="V140" i="4"/>
  <c r="F139" i="4"/>
  <c r="N125" i="4"/>
  <c r="N124" i="4"/>
  <c r="F124" i="4"/>
  <c r="F112" i="4"/>
  <c r="F111" i="4"/>
  <c r="F110" i="4"/>
  <c r="V98" i="4"/>
  <c r="V97" i="4"/>
  <c r="N97" i="4"/>
  <c r="F98" i="4"/>
  <c r="F97" i="4"/>
  <c r="F83" i="4"/>
  <c r="N83" i="4"/>
  <c r="V83" i="4"/>
  <c r="V71" i="4"/>
  <c r="V70" i="4"/>
  <c r="N70" i="4"/>
  <c r="F70" i="4"/>
  <c r="V57" i="4"/>
  <c r="N57" i="4"/>
  <c r="F57" i="4"/>
  <c r="F30" i="4"/>
  <c r="F43" i="4"/>
  <c r="N44" i="4"/>
  <c r="N43" i="4"/>
  <c r="V30" i="4"/>
  <c r="N30" i="4"/>
  <c r="F7" i="4"/>
  <c r="F6" i="4"/>
  <c r="F5" i="4"/>
  <c r="F4" i="4"/>
  <c r="V5" i="4"/>
  <c r="V4" i="4"/>
  <c r="F18" i="4"/>
  <c r="F17" i="4"/>
  <c r="N18" i="4"/>
  <c r="N17" i="4"/>
  <c r="V18" i="4"/>
  <c r="V17" i="4"/>
  <c r="N5" i="4"/>
  <c r="N4" i="4"/>
  <c r="N7" i="4"/>
  <c r="N6" i="4"/>
  <c r="V139" i="4"/>
  <c r="V138" i="4"/>
  <c r="N141" i="4"/>
  <c r="N140" i="4"/>
  <c r="N138" i="4"/>
  <c r="F141" i="4"/>
  <c r="F140" i="4"/>
  <c r="F138" i="4"/>
  <c r="V127" i="4"/>
  <c r="V126" i="4"/>
  <c r="V124" i="4"/>
  <c r="F127" i="4"/>
  <c r="F126" i="4"/>
  <c r="F125" i="4"/>
</calcChain>
</file>

<file path=xl/sharedStrings.xml><?xml version="1.0" encoding="utf-8"?>
<sst xmlns="http://schemas.openxmlformats.org/spreadsheetml/2006/main" count="1024" uniqueCount="252">
  <si>
    <t>1800 LEI</t>
  </si>
  <si>
    <t>kárpit</t>
  </si>
  <si>
    <r>
      <t xml:space="preserve">nettó ár
</t>
    </r>
    <r>
      <rPr>
        <sz val="10"/>
        <rFont val="Tw Cen MT"/>
        <family val="2"/>
        <charset val="238"/>
      </rPr>
      <t>karfával</t>
    </r>
  </si>
  <si>
    <t>YS *</t>
  </si>
  <si>
    <t>teljes magasság</t>
  </si>
  <si>
    <t>124-134</t>
  </si>
  <si>
    <t>garancia</t>
  </si>
  <si>
    <t>5 év</t>
  </si>
  <si>
    <t>ülésmagasság</t>
  </si>
  <si>
    <t>46-56</t>
  </si>
  <si>
    <t>térfogat</t>
  </si>
  <si>
    <r>
      <t>0,46 m</t>
    </r>
    <r>
      <rPr>
        <vertAlign val="superscript"/>
        <sz val="9"/>
        <rFont val="Tw Cen MT"/>
        <family val="2"/>
        <charset val="238"/>
      </rPr>
      <t>3</t>
    </r>
  </si>
  <si>
    <t>teljes szélesség</t>
  </si>
  <si>
    <t>68</t>
  </si>
  <si>
    <t>kárpitigény</t>
  </si>
  <si>
    <t>-</t>
  </si>
  <si>
    <t>ülésszélesség</t>
  </si>
  <si>
    <t>50</t>
  </si>
  <si>
    <t>szállítható</t>
  </si>
  <si>
    <t>ülésmélység</t>
  </si>
  <si>
    <t>47</t>
  </si>
  <si>
    <t>1820 LEI</t>
  </si>
  <si>
    <t>110-120</t>
  </si>
  <si>
    <t>1824 LEI</t>
  </si>
  <si>
    <t>2 év</t>
  </si>
  <si>
    <t>3500 XXL</t>
  </si>
  <si>
    <t>egyéb szövetekkel történő megrendelés esetén
a kárpitra vonatkozóan nem vállalunk garanciát</t>
  </si>
  <si>
    <t>117-126</t>
  </si>
  <si>
    <t>55-64</t>
  </si>
  <si>
    <t>70</t>
  </si>
  <si>
    <t>2,50 fm</t>
  </si>
  <si>
    <t>51</t>
  </si>
  <si>
    <t>2-3 hét</t>
  </si>
  <si>
    <t>44</t>
  </si>
  <si>
    <t>5500 XXL</t>
  </si>
  <si>
    <t>fekete valódi bőr</t>
  </si>
  <si>
    <t>színek egyeztetés szerint</t>
  </si>
  <si>
    <t>9300 XXL</t>
  </si>
  <si>
    <t>teljes valódi bőr</t>
  </si>
  <si>
    <t>120-130</t>
  </si>
  <si>
    <t>3 év</t>
  </si>
  <si>
    <t>53-63</t>
  </si>
  <si>
    <t>66</t>
  </si>
  <si>
    <t>53</t>
  </si>
  <si>
    <t>49</t>
  </si>
  <si>
    <t>56</t>
  </si>
  <si>
    <t>52</t>
  </si>
  <si>
    <t>1 év</t>
  </si>
  <si>
    <t>készlet</t>
  </si>
  <si>
    <r>
      <t xml:space="preserve">nettó ár
</t>
    </r>
    <r>
      <rPr>
        <sz val="10"/>
        <rFont val="Tw Cen MT"/>
        <family val="2"/>
        <charset val="238"/>
      </rPr>
      <t>karfa nélkül</t>
    </r>
  </si>
  <si>
    <t>63</t>
  </si>
  <si>
    <t>0,77 fm</t>
  </si>
  <si>
    <t>48</t>
  </si>
  <si>
    <t>104-118</t>
  </si>
  <si>
    <t>49-63</t>
  </si>
  <si>
    <t>69</t>
  </si>
  <si>
    <t>BOSTON 24</t>
  </si>
  <si>
    <t>64</t>
  </si>
  <si>
    <t>megr.egys.</t>
  </si>
  <si>
    <t>107-117</t>
  </si>
  <si>
    <t>42-52</t>
  </si>
  <si>
    <t>CONCORDE</t>
  </si>
  <si>
    <t>fix szövet</t>
  </si>
  <si>
    <t>120-131</t>
  </si>
  <si>
    <t>47-58</t>
  </si>
  <si>
    <r>
      <t>0,65 m</t>
    </r>
    <r>
      <rPr>
        <vertAlign val="superscript"/>
        <sz val="9"/>
        <rFont val="Tw Cen MT"/>
        <family val="2"/>
        <charset val="238"/>
      </rPr>
      <t>3</t>
    </r>
  </si>
  <si>
    <t>projekt</t>
  </si>
  <si>
    <t>MARKUS</t>
  </si>
  <si>
    <t>nettó ár</t>
  </si>
  <si>
    <t>C</t>
  </si>
  <si>
    <t>84</t>
  </si>
  <si>
    <t>3-4 hét</t>
  </si>
  <si>
    <t>42</t>
  </si>
  <si>
    <t>46</t>
  </si>
  <si>
    <t>SIRIO</t>
  </si>
  <si>
    <t>120-126</t>
  </si>
  <si>
    <t>50-56</t>
  </si>
  <si>
    <t>kivitel</t>
  </si>
  <si>
    <t>44-53</t>
  </si>
  <si>
    <t xml:space="preserve">szerelhető karfák: AR08, AR08 C, BR29 ARCO </t>
  </si>
  <si>
    <t>0,58 fm</t>
  </si>
  <si>
    <t>V E Z E T Ő I    S Z É K E K</t>
  </si>
  <si>
    <t>F O R G Ó S Z É K E K</t>
  </si>
  <si>
    <t xml:space="preserve">AMERICA ASYN XXL
</t>
  </si>
  <si>
    <t>AMERICA MEK XXL</t>
  </si>
  <si>
    <t>M U N K A S Z É K E K</t>
  </si>
  <si>
    <t>T Á R G Y A L Ó S Z É K E K</t>
  </si>
  <si>
    <t xml:space="preserve">
nettó ár
</t>
  </si>
  <si>
    <t>2-4 hét</t>
  </si>
  <si>
    <t>megr. min.</t>
  </si>
  <si>
    <t>92</t>
  </si>
  <si>
    <t>40</t>
  </si>
  <si>
    <t>101-110</t>
  </si>
  <si>
    <t>48-53</t>
  </si>
  <si>
    <t>BA, BN</t>
  </si>
  <si>
    <r>
      <t xml:space="preserve">▪ extra magas háttámla fejtámasszal
▪ modern, ergonomikus formaterv
▪ formaöntött szivacspárnázat
▪ 3D karfa puha támfelülettel
▪ szinkronmechanika (antishock)
▪ alu lábkereszt d.680, d.50 parkettagörgők
▪ </t>
    </r>
    <r>
      <rPr>
        <b/>
        <sz val="10"/>
        <rFont val="Tw Cen MT"/>
        <family val="2"/>
        <charset val="238"/>
      </rPr>
      <t>teherbírás: 130 kg</t>
    </r>
    <r>
      <rPr>
        <sz val="10"/>
        <rFont val="Tw Cen MT"/>
        <family val="2"/>
        <charset val="238"/>
      </rPr>
      <t xml:space="preserve">
</t>
    </r>
    <r>
      <rPr>
        <b/>
        <sz val="10"/>
        <rFont val="Tw Cen MT"/>
        <family val="2"/>
        <charset val="238"/>
      </rPr>
      <t>▪ napi használati idő: &gt;10 óra</t>
    </r>
    <r>
      <rPr>
        <sz val="10"/>
        <rFont val="Tw Cen MT"/>
        <family val="2"/>
        <charset val="238"/>
      </rPr>
      <t xml:space="preserve">
▪ a terméket készre szerelve szállítjuk</t>
    </r>
  </si>
  <si>
    <r>
      <t xml:space="preserve">▪ magas háttámla
▪ modern, ergonomikus formaterv
▪ formaöntött szivacspárnázat
▪ 3D karfa, puha támfelület
▪ szinkronmechanika (antishock)
▪ alu lábkereszt d.640, d.50 parkettagörgők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▪ </t>
    </r>
    <r>
      <rPr>
        <b/>
        <sz val="10"/>
        <rFont val="Tw Cen MT"/>
        <family val="2"/>
        <charset val="238"/>
      </rPr>
      <t>napi használati idő: 7-10 óra</t>
    </r>
    <r>
      <rPr>
        <sz val="10"/>
        <rFont val="Tw Cen MT"/>
        <family val="2"/>
        <charset val="238"/>
      </rPr>
      <t xml:space="preserve">
▪ a terméket készre szerelve szállítjuk</t>
    </r>
  </si>
  <si>
    <t>7600 SHINY basic</t>
  </si>
  <si>
    <t>textilbőr *</t>
  </si>
  <si>
    <t>* színek egyeztetés szerint</t>
  </si>
  <si>
    <t>132</t>
  </si>
  <si>
    <t>55</t>
  </si>
  <si>
    <t>7600 SHINY multi</t>
  </si>
  <si>
    <t>129-136</t>
  </si>
  <si>
    <t>44-51</t>
  </si>
  <si>
    <t>7650 SHINY basic</t>
  </si>
  <si>
    <t>99</t>
  </si>
  <si>
    <t>7650 SHINY multi</t>
  </si>
  <si>
    <t>96-103</t>
  </si>
  <si>
    <t>BN, FO, OP, TAM</t>
  </si>
  <si>
    <r>
      <t>▪ magas háttámla
▪ műanyag karfa
▪ opció: krómozott karfa kárpitozott
   támfelülettel, felára: 4.400 Ft
▪ állítható multiblock hintamechanika
▪ krómozott lábkereszt d.700, d.50 görgők
▪</t>
    </r>
    <r>
      <rPr>
        <b/>
        <sz val="10"/>
        <rFont val="Tw Cen MT"/>
        <family val="2"/>
        <charset val="238"/>
      </rPr>
      <t xml:space="preserve"> teherbírás: 140 kg
▪ napi használati idő: 3-5 óra
</t>
    </r>
    <r>
      <rPr>
        <sz val="10"/>
        <rFont val="Tw Cen MT"/>
        <family val="2"/>
        <charset val="238"/>
      </rPr>
      <t>▪ mechanika, karfák és támla felszerelve</t>
    </r>
    <r>
      <rPr>
        <b/>
        <sz val="10"/>
        <rFont val="Tw Cen MT"/>
        <family val="2"/>
        <charset val="238"/>
      </rPr>
      <t xml:space="preserve">
</t>
    </r>
  </si>
  <si>
    <t>bordó, csontszín, drapp, fehér, kék,
piros, s.barna, s.szürke, v.barna, v.szürke</t>
  </si>
  <si>
    <r>
      <t xml:space="preserve">▪ magas háttámla
▪ műanyag karfa
▪ opció: krómozott karfa kárpitozott
   támfelülettel, felára: 4.400 Ft
▪ állítható multiblock hintamechanika
▪ krómozott lábkereszt d.700, d.50 görgők
</t>
    </r>
    <r>
      <rPr>
        <b/>
        <sz val="10"/>
        <rFont val="Tw Cen MT"/>
        <family val="2"/>
        <charset val="238"/>
      </rPr>
      <t xml:space="preserve">▪ teherbírás: 140 kg
▪ napi használati idő: 3-5 óra
</t>
    </r>
    <r>
      <rPr>
        <sz val="10"/>
        <rFont val="Tw Cen MT"/>
        <family val="2"/>
        <charset val="238"/>
      </rPr>
      <t>▪ mechanika, karfák és támla felszerelve</t>
    </r>
  </si>
  <si>
    <r>
      <t xml:space="preserve">▪ magas háttámla
▪ fa karfa
▪ állítható multiblock hintamechanika
▪ fa burkolatú acél lábkereszt
▪ választható pácszínek: bükk, cseresznye,
   dió, mahagóni, wenge
</t>
    </r>
    <r>
      <rPr>
        <b/>
        <sz val="10"/>
        <rFont val="Tw Cen MT"/>
        <family val="2"/>
        <charset val="238"/>
      </rPr>
      <t xml:space="preserve">▪ teherbírás: 150 kg
▪ napi használati idő: 5-7 óra
</t>
    </r>
    <r>
      <rPr>
        <sz val="10"/>
        <rFont val="Tw Cen MT"/>
        <family val="2"/>
        <charset val="238"/>
      </rPr>
      <t>▪ a terméket készre szerelve szállítjuk</t>
    </r>
  </si>
  <si>
    <t>MIDLAND</t>
  </si>
  <si>
    <t>fekete textilbőr</t>
  </si>
  <si>
    <t xml:space="preserve"> 118-123</t>
  </si>
  <si>
    <t>1* év</t>
  </si>
  <si>
    <t>47-52</t>
  </si>
  <si>
    <r>
      <t>0,24 m</t>
    </r>
    <r>
      <rPr>
        <vertAlign val="superscript"/>
        <sz val="9"/>
        <rFont val="Tw Cen MT"/>
        <family val="2"/>
        <charset val="238"/>
      </rPr>
      <t>3</t>
    </r>
  </si>
  <si>
    <r>
      <t xml:space="preserve">▪ fekete, puha textilbőr kárpit
▪ magas háttámla,
   visszahajlított fejtámasz
▪ polírozott alumínium karfa,
   párnázott támfelület
▪ állítható deréktámasz
▪ állítható hintamechanika
▪ krómozott lábkereszt d.660, d.50 görgők
</t>
    </r>
    <r>
      <rPr>
        <b/>
        <sz val="9.5"/>
        <rFont val="Tw Cen MT"/>
        <family val="2"/>
        <charset val="238"/>
      </rPr>
      <t xml:space="preserve">▪ teherbírás: 135 kg
▪ napi használati idő: 3-5 óra
</t>
    </r>
    <r>
      <rPr>
        <sz val="9.5"/>
        <rFont val="Tw Cen MT"/>
        <family val="2"/>
        <charset val="238"/>
      </rPr>
      <t>* garanciaidő: fogyasztói ártól függően
   1 vagy 2 év</t>
    </r>
  </si>
  <si>
    <t>textilbőr</t>
  </si>
  <si>
    <t>valódi bőr</t>
  </si>
  <si>
    <r>
      <t>0,19 m</t>
    </r>
    <r>
      <rPr>
        <vertAlign val="superscript"/>
        <sz val="9"/>
        <rFont val="Tw Cen MT"/>
        <family val="2"/>
        <charset val="238"/>
      </rPr>
      <t>3</t>
    </r>
  </si>
  <si>
    <t>1/50</t>
  </si>
  <si>
    <t>1,55 fm</t>
  </si>
  <si>
    <r>
      <t xml:space="preserve">▪ szögletes, telekárpitos háttámla és 
   ülőlap
▪ fix háttámla
▪ 3D karfa, puha támfelület (AR08)
▪ szinkronmechanika (antishock)
▪ alu lábkereszt d.660
▪ d.50 parkettagörgők
</t>
    </r>
    <r>
      <rPr>
        <b/>
        <sz val="10"/>
        <rFont val="Tw Cen MT"/>
        <family val="2"/>
        <charset val="238"/>
      </rPr>
      <t>▪ teherbírás: 140 kg
▪ 24 órás intenzív használatra</t>
    </r>
    <r>
      <rPr>
        <sz val="10"/>
        <rFont val="Tw Cen MT"/>
        <family val="2"/>
        <charset val="238"/>
      </rPr>
      <t xml:space="preserve">
▪ karfák felszerelve</t>
    </r>
  </si>
  <si>
    <r>
      <t xml:space="preserve">▪ kerek formájú háttámla és ülőlap
▪ állítható magasságú háttámla (U&amp;D)
▪ erősített aszinkron mechanika
▪ krómozott lábkereszt d.700, d.50 görgők
</t>
    </r>
    <r>
      <rPr>
        <b/>
        <sz val="10"/>
        <rFont val="Tw Cen MT"/>
        <family val="2"/>
        <charset val="238"/>
      </rPr>
      <t>▪ teherbírás: 150 kg
▪ napi használati idő: 5-7 óra</t>
    </r>
    <r>
      <rPr>
        <sz val="10"/>
        <rFont val="Tw Cen MT"/>
        <family val="2"/>
        <charset val="238"/>
      </rPr>
      <t xml:space="preserve">
▪ mechanika, karfák és támla felszerelve</t>
    </r>
  </si>
  <si>
    <t>98-111</t>
  </si>
  <si>
    <t>46-59</t>
  </si>
  <si>
    <r>
      <t xml:space="preserve">▪ kerek formájú háttámla és ülőlap
▪ dönthető, állítható magasságú (U&amp;D)
   és mélységű háttámla
▪ műanyag lábkereszt d.640, d.50 görgők
</t>
    </r>
    <r>
      <rPr>
        <b/>
        <sz val="10"/>
        <rFont val="Tw Cen MT"/>
        <family val="2"/>
        <charset val="238"/>
      </rPr>
      <t>▪ teherbírás: 140 kg
▪ napi használati idő: 5-7 óra</t>
    </r>
    <r>
      <rPr>
        <sz val="10"/>
        <rFont val="Tw Cen MT"/>
        <family val="2"/>
        <charset val="238"/>
      </rPr>
      <t xml:space="preserve">
▪ mechanika, karfák és támla felszerelve</t>
    </r>
  </si>
  <si>
    <r>
      <t xml:space="preserve">ESTELA XXL
</t>
    </r>
    <r>
      <rPr>
        <b/>
        <u/>
        <sz val="10"/>
        <rFont val="Tw Cen MT"/>
        <family val="2"/>
        <charset val="238"/>
      </rPr>
      <t xml:space="preserve">
</t>
    </r>
    <r>
      <rPr>
        <b/>
        <u/>
        <sz val="14"/>
        <rFont val="Tw Cen MT"/>
        <family val="2"/>
        <charset val="238"/>
      </rPr>
      <t xml:space="preserve">
</t>
    </r>
  </si>
  <si>
    <r>
      <t xml:space="preserve">▪ magas, ergonomikus,
   állítható magasságú háttámla (U&amp;D)
▪ ergonomikus ülőlap
▪ megnövelt szivacsvastagság és minőség
▪ erősített aszinkron mechanika
▪ krómozott lábkereszt d.700, d.50 görgők
</t>
    </r>
    <r>
      <rPr>
        <b/>
        <sz val="10"/>
        <rFont val="Tw Cen MT"/>
        <family val="2"/>
        <charset val="238"/>
      </rPr>
      <t>▪ teherbírás: 150 kg
▪ napi használati idő: 5-7 óra</t>
    </r>
    <r>
      <rPr>
        <sz val="10"/>
        <rFont val="Tw Cen MT"/>
        <family val="2"/>
        <charset val="238"/>
      </rPr>
      <t xml:space="preserve">
▪ mechanika, karfák és támla felszerelve</t>
    </r>
  </si>
  <si>
    <r>
      <t>MIRO extra</t>
    </r>
    <r>
      <rPr>
        <b/>
        <u/>
        <sz val="14"/>
        <rFont val="Tw Cen MT"/>
        <family val="2"/>
        <charset val="238"/>
      </rPr>
      <t xml:space="preserve">
</t>
    </r>
  </si>
  <si>
    <t>fekete szövet</t>
  </si>
  <si>
    <t>117-133</t>
  </si>
  <si>
    <t>46-55</t>
  </si>
  <si>
    <r>
      <t>0,18 m</t>
    </r>
    <r>
      <rPr>
        <vertAlign val="superscript"/>
        <sz val="9"/>
        <rFont val="Tw Cen MT"/>
        <family val="2"/>
        <charset val="238"/>
      </rPr>
      <t>3</t>
    </r>
  </si>
  <si>
    <t>65</t>
  </si>
  <si>
    <t>0,63 fm</t>
  </si>
  <si>
    <t>47-53</t>
  </si>
  <si>
    <r>
      <t xml:space="preserve">▪ hálós háttámla, állítható deréktámasz
▪ állítható magasságú fejtámla
▪ fekete szövet kárpitozású ülőlap
▪ 3D karfa, puha támfelület
▪ állítható ülésmélység
▪ szinkronmechanika (antishock)
▪ alu lábkereszt d.660, d.60 görgők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</t>
    </r>
    <r>
      <rPr>
        <b/>
        <sz val="10"/>
        <rFont val="Tw Cen MT"/>
        <family val="2"/>
        <charset val="238"/>
      </rPr>
      <t>▪ napi használati idő: 7-10 óra</t>
    </r>
  </si>
  <si>
    <t>MIRO standard</t>
  </si>
  <si>
    <t>típus</t>
  </si>
  <si>
    <t>fejtámla nélkül</t>
  </si>
  <si>
    <t>fejtámlával</t>
  </si>
  <si>
    <r>
      <t>0,15 m</t>
    </r>
    <r>
      <rPr>
        <vertAlign val="superscript"/>
        <sz val="9"/>
        <rFont val="Tw Cen MT"/>
        <family val="2"/>
        <charset val="238"/>
      </rPr>
      <t>3</t>
    </r>
  </si>
  <si>
    <t>0,62 fm</t>
  </si>
  <si>
    <t>44-49</t>
  </si>
  <si>
    <r>
      <t xml:space="preserve">▪ hálós, középmagas háttámla,
   állítható deréktámasz
▪ a fejtámla 15-22 cm-rel
   növeli a magasságot
▪ fekete szövet kárpitozású ülőlap
▪ 1D karfa, puha támfelület
</t>
    </r>
    <r>
      <rPr>
        <sz val="9.5"/>
        <color theme="1"/>
        <rFont val="Tw Cen MT"/>
        <family val="2"/>
        <charset val="238"/>
      </rPr>
      <t>▪ állítható ülésmélység</t>
    </r>
    <r>
      <rPr>
        <sz val="9.5"/>
        <rFont val="Tw Cen MT"/>
        <family val="2"/>
        <charset val="238"/>
      </rPr>
      <t xml:space="preserve">
▪ szinkronmechanika (antishock)
▪ szögletes műanyag lábkereszt d.650
▪ d.60 görgők
</t>
    </r>
    <r>
      <rPr>
        <b/>
        <sz val="9.5"/>
        <rFont val="Tw Cen MT"/>
        <family val="2"/>
        <charset val="238"/>
      </rPr>
      <t>▪ teherbírás: 130 kg
▪ napi használati idő: 7-10 óra</t>
    </r>
    <r>
      <rPr>
        <sz val="9.5"/>
        <rFont val="Tw Cen MT"/>
        <family val="2"/>
        <charset val="238"/>
      </rPr>
      <t xml:space="preserve">
</t>
    </r>
  </si>
  <si>
    <t>SCOPE</t>
  </si>
  <si>
    <t>fekete háló</t>
  </si>
  <si>
    <t>114-124</t>
  </si>
  <si>
    <t>44-54</t>
  </si>
  <si>
    <r>
      <t xml:space="preserve">▪ hálós, középmagas háttámla
▪ állítható magasságú és dőlésszögű fejtámla
▪ állítható deréktámasz
▪ fekete hálós ülőlap
▪ 1D karfa, puha támfelület
▪ szinkronmechanika (antishock)
▪ szögletes műanyag lábkereszt
▪ d.60 görgők
</t>
    </r>
    <r>
      <rPr>
        <b/>
        <sz val="10"/>
        <rFont val="Tw Cen MT"/>
        <family val="2"/>
        <charset val="238"/>
      </rPr>
      <t>▪ teherbírás: 130 kg
▪ napi használati idő: 7-10 óra</t>
    </r>
    <r>
      <rPr>
        <sz val="10"/>
        <rFont val="Tw Cen MT"/>
        <family val="2"/>
        <charset val="238"/>
      </rPr>
      <t xml:space="preserve">
</t>
    </r>
  </si>
  <si>
    <t>MONTGOMERY XXL</t>
  </si>
  <si>
    <t>49-59</t>
  </si>
  <si>
    <r>
      <t>0,16 m</t>
    </r>
    <r>
      <rPr>
        <vertAlign val="superscript"/>
        <sz val="9"/>
        <rFont val="Tw Cen MT"/>
        <family val="2"/>
        <charset val="238"/>
      </rPr>
      <t>3</t>
    </r>
  </si>
  <si>
    <r>
      <t xml:space="preserve">▪ puha textilbőr
▪ magas háttámla
▪ krómozott karfa, párnázott támfelület
▪ állítható hintamechanika
▪ krómozott lábkereszt
</t>
    </r>
    <r>
      <rPr>
        <b/>
        <sz val="10"/>
        <rFont val="Tw Cen MT"/>
        <family val="2"/>
        <charset val="238"/>
      </rPr>
      <t>▪ teherbírás: 150 kg</t>
    </r>
    <r>
      <rPr>
        <sz val="10"/>
        <rFont val="Tw Cen MT"/>
        <family val="2"/>
        <charset val="238"/>
      </rPr>
      <t xml:space="preserve">
</t>
    </r>
    <r>
      <rPr>
        <b/>
        <sz val="10"/>
        <rFont val="Tw Cen MT"/>
        <family val="2"/>
        <charset val="238"/>
      </rPr>
      <t>▪ napi használati idő: 3-5 óra</t>
    </r>
  </si>
  <si>
    <t>GAMEBOOST</t>
  </si>
  <si>
    <t>választható színek: fehér, kék, piros, szürke, zöld</t>
  </si>
  <si>
    <t>125-135</t>
  </si>
  <si>
    <t>41-51</t>
  </si>
  <si>
    <r>
      <t xml:space="preserve"> 0,18 m</t>
    </r>
    <r>
      <rPr>
        <vertAlign val="superscript"/>
        <sz val="9"/>
        <rFont val="Tw Cen MT"/>
        <family val="2"/>
        <charset val="238"/>
      </rPr>
      <t>3</t>
    </r>
  </si>
  <si>
    <t>47-54</t>
  </si>
  <si>
    <r>
      <t>▪ sportautó ülés
▪ magas, hálós + párnás, dönthető háttámla
▪ kivehető támlapárna
▪ személyre szabható nyak- és
   deréktámasztó párna rendszer
▪ 2D karfa, puha támfelület
▪</t>
    </r>
    <r>
      <rPr>
        <sz val="10"/>
        <color rgb="FFFF0000"/>
        <rFont val="Tw Cen MT"/>
        <family val="2"/>
        <charset val="238"/>
      </rPr>
      <t xml:space="preserve"> </t>
    </r>
    <r>
      <rPr>
        <sz val="10"/>
        <rFont val="Tw Cen MT"/>
        <family val="2"/>
        <charset val="238"/>
      </rPr>
      <t xml:space="preserve">állítható hintamechanika
▪ műanyag lábkereszt d.700
▪ d.60 design görgők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</t>
    </r>
    <r>
      <rPr>
        <b/>
        <sz val="10"/>
        <rFont val="Tw Cen MT"/>
        <family val="2"/>
        <charset val="238"/>
      </rPr>
      <t>▪ napi használati idő: 5-7 óra</t>
    </r>
  </si>
  <si>
    <t>BN</t>
  </si>
  <si>
    <r>
      <t xml:space="preserve">▪ extra magas háttámla fejtámasszal 
▪ formaöntött PU szivacsozás
▪ állítható magasságú karfa, puha támfelület
▪ szinkronmechanika (antishock)
▪ alu lábkereszt d.680
▪ d.50 parkettagörgők
▪ az ülőlap és háttámla oldalán
   minden esetben fekete színű kárpit
</t>
    </r>
    <r>
      <rPr>
        <b/>
        <sz val="9.5"/>
        <rFont val="Tw Cen MT"/>
        <family val="2"/>
        <charset val="238"/>
      </rPr>
      <t>▪ teherbírás: 130 kg
▪ napi használati idő: 24 óra</t>
    </r>
    <r>
      <rPr>
        <sz val="9.5"/>
        <rFont val="Tw Cen MT"/>
        <family val="2"/>
        <charset val="238"/>
      </rPr>
      <t xml:space="preserve">
▪ mechanika, karfák és támla felszerelve</t>
    </r>
  </si>
  <si>
    <t>AIAX 24</t>
  </si>
  <si>
    <t>választható színek:
fekete, fekete-szürke</t>
  </si>
  <si>
    <t>115-127</t>
  </si>
  <si>
    <t>44-56</t>
  </si>
  <si>
    <r>
      <t>0,30 m</t>
    </r>
    <r>
      <rPr>
        <vertAlign val="superscript"/>
        <sz val="9"/>
        <rFont val="Tw Cen MT"/>
        <family val="2"/>
        <charset val="238"/>
      </rPr>
      <t>3</t>
    </r>
  </si>
  <si>
    <t>száll.: készlet szerint</t>
  </si>
  <si>
    <t>46-52</t>
  </si>
  <si>
    <r>
      <t xml:space="preserve">▪ állítható magasságú háttámla
▪ állítható magasságú és dőlésszögű fejtámla
▪ állítható magasságú karfa, puha támfelület
▪ állítható ülésmélység
▪ szinkronmechanika (antishock)
▪ ülőlap billentő funkció, 2 ponton rögzíthető 
▪ fekete festett alu lábkereszt d.660
▪ d.60 görgők
</t>
    </r>
    <r>
      <rPr>
        <b/>
        <sz val="9.5"/>
        <rFont val="Tw Cen MT"/>
        <family val="2"/>
        <charset val="238"/>
      </rPr>
      <t>▪ teherbírás: 150 kg</t>
    </r>
    <r>
      <rPr>
        <sz val="9.5"/>
        <rFont val="Tw Cen MT"/>
        <family val="2"/>
        <charset val="238"/>
      </rPr>
      <t xml:space="preserve">
</t>
    </r>
    <r>
      <rPr>
        <b/>
        <sz val="9.5"/>
        <rFont val="Tw Cen MT"/>
        <family val="2"/>
        <charset val="238"/>
      </rPr>
      <t>▪ napi használati idő: 24 óra</t>
    </r>
  </si>
  <si>
    <t>választható szövetszínek:
bordó, fekete, szürke
további színek egyeztetés szerint</t>
  </si>
  <si>
    <r>
      <t xml:space="preserve">▪ magas háttámla fejtámasszal
▪ strapabíró szövet vagy bőr kárpit
▪ magasságban és szélességben
   állítható karfák
▪ karfába integrált funkciógombok
▪ ergonomikus ülőlap, comfort párnázat
▪ állítható ülésmélység
▪ állítható multiblock hintamechanika
</t>
    </r>
    <r>
      <rPr>
        <b/>
        <sz val="10"/>
        <rFont val="Tw Cen MT"/>
        <family val="2"/>
        <charset val="238"/>
      </rPr>
      <t>▪ teherbírás: 150 kg
▪ napi használati idő: 24 óra</t>
    </r>
    <r>
      <rPr>
        <sz val="10"/>
        <rFont val="Tw Cen MT"/>
        <family val="2"/>
        <charset val="238"/>
      </rPr>
      <t xml:space="preserve">
▪ a terméket készre szerelve szállítjuk
</t>
    </r>
  </si>
  <si>
    <t>119-129</t>
  </si>
  <si>
    <t>73</t>
  </si>
  <si>
    <t>57</t>
  </si>
  <si>
    <r>
      <t xml:space="preserve">▪ magas háttámla, plusz állítható fejtámasz
▪ formaöntött PU szivacsozás
▪ felhajtható karfa, kárpitozott támfelület
▪ állítható multiblock hintamechanika
▪ krómozott lábkereszt d.700
▪ d.50 parkettagörgők
</t>
    </r>
    <r>
      <rPr>
        <b/>
        <sz val="10"/>
        <rFont val="Tw Cen MT"/>
        <family val="2"/>
        <charset val="238"/>
      </rPr>
      <t xml:space="preserve">▪ teherbírás: 130 kg
▪ napi használati idő: 24 óra
</t>
    </r>
    <r>
      <rPr>
        <sz val="10"/>
        <rFont val="Tw Cen MT"/>
        <family val="2"/>
        <charset val="238"/>
      </rPr>
      <t xml:space="preserve">▪ mechanika, karfák és támla felszerelve
</t>
    </r>
  </si>
  <si>
    <t xml:space="preserve">BOSTON 4L </t>
  </si>
  <si>
    <t>AV, MS</t>
  </si>
  <si>
    <t>BA, BN, FO, L, LL</t>
  </si>
  <si>
    <t>OP, TAM</t>
  </si>
  <si>
    <r>
      <t xml:space="preserve">▪ krómozott acélváz
▪ telekárpitos háttámla és ülőlap
▪ fekete műanyag kartámasz
▪ fa karfa felára: 10.000 Ft
▪ nem rakásolható
</t>
    </r>
    <r>
      <rPr>
        <b/>
        <sz val="10"/>
        <rFont val="Tw Cen MT"/>
        <family val="2"/>
        <charset val="238"/>
      </rPr>
      <t xml:space="preserve">▪ teherbírás: 130 kg
</t>
    </r>
    <r>
      <rPr>
        <sz val="10"/>
        <rFont val="Tw Cen MT"/>
        <family val="2"/>
        <charset val="238"/>
      </rPr>
      <t>▪ a terméket készre szerelve szállítjuk</t>
    </r>
  </si>
  <si>
    <r>
      <t xml:space="preserve">TIP TOP PN
TIP TOP PC
</t>
    </r>
    <r>
      <rPr>
        <b/>
        <sz val="12"/>
        <rFont val="Tw Cen MT"/>
        <family val="2"/>
        <charset val="238"/>
      </rPr>
      <t>műanyag ülés és támla</t>
    </r>
  </si>
  <si>
    <t>TIP TOP PN</t>
  </si>
  <si>
    <t>TIP TOP PC</t>
  </si>
  <si>
    <t>választható műanyag színek:
   fehér, fekete, szürke</t>
  </si>
  <si>
    <t>80</t>
  </si>
  <si>
    <t>45</t>
  </si>
  <si>
    <r>
      <t xml:space="preserve">▪ modern vonalvezetésű, fekete
   festett (PN) vagy krómozott (PC) váz
▪ műanyag háttámla és ülőlap
▪ kárpitozott ülőlap felára: 7.000 Ft
▪ rakásolható
</t>
    </r>
    <r>
      <rPr>
        <b/>
        <sz val="10"/>
        <rFont val="Tw Cen MT"/>
        <family val="2"/>
        <charset val="238"/>
      </rPr>
      <t>▪ teherbírás: 130 kg</t>
    </r>
  </si>
  <si>
    <t>a képen krómozott vázzal</t>
  </si>
  <si>
    <r>
      <t xml:space="preserve">TIP TOP TN
TIP TOP TC
</t>
    </r>
    <r>
      <rPr>
        <b/>
        <sz val="12"/>
        <rFont val="Tw Cen MT"/>
        <family val="2"/>
        <charset val="238"/>
      </rPr>
      <t>kárpitozott ülés és támla</t>
    </r>
  </si>
  <si>
    <t>10</t>
  </si>
  <si>
    <r>
      <t xml:space="preserve">▪ modern vonalvezetésű, fekete festett (TN)
   vagy krómozott (TC) váz
▪ krómozott váz felára: 2.200 Ft
▪ kárpitozott háttámla műanyag burkolattal
▪ kárpitozott ülőlap
▪ rakásolható
</t>
    </r>
    <r>
      <rPr>
        <b/>
        <sz val="10"/>
        <rFont val="Tw Cen MT"/>
        <family val="2"/>
        <charset val="238"/>
      </rPr>
      <t>▪ teherbírás: 130 kg</t>
    </r>
  </si>
  <si>
    <r>
      <t xml:space="preserve">TIP TOP TN net
TIP TOP TC net
</t>
    </r>
    <r>
      <rPr>
        <b/>
        <sz val="12"/>
        <rFont val="Tw Cen MT"/>
        <family val="2"/>
        <charset val="238"/>
      </rPr>
      <t>kárpitozott ülés
és hálós támla</t>
    </r>
  </si>
  <si>
    <t>0,33 fm</t>
  </si>
  <si>
    <r>
      <t xml:space="preserve">▪ modern vonalvezetésű, fekete
   festett (TN) vagy krómozott (TC) váz
▪ krómozott váz felára: 2.200 Ft
▪ hálós háttámla, fehér vagy fekete színben
▪ kárpitozott ülőlap
▪ rakásolható
</t>
    </r>
    <r>
      <rPr>
        <b/>
        <sz val="10"/>
        <rFont val="Tw Cen MT"/>
        <family val="2"/>
        <charset val="238"/>
      </rPr>
      <t xml:space="preserve">▪ teherbírás: 130 kg
</t>
    </r>
  </si>
  <si>
    <t>a képen görgős krómozott vázzal</t>
  </si>
  <si>
    <r>
      <t xml:space="preserve">TIP TOP/S TN
</t>
    </r>
    <r>
      <rPr>
        <b/>
        <sz val="12"/>
        <rFont val="Tw Cen MT"/>
        <family val="2"/>
        <charset val="238"/>
      </rPr>
      <t>kárpitozott ülés és támla</t>
    </r>
  </si>
  <si>
    <r>
      <t xml:space="preserve">▪ modern vonalvezetésű, szánkótalpas,
   fekete festett acél váz
▪ kárpitozott háttámla műanyag burkolattal
▪ kárpitozott ülőlap
▪ rakásolható
</t>
    </r>
    <r>
      <rPr>
        <b/>
        <sz val="10"/>
        <rFont val="Tw Cen MT"/>
        <family val="2"/>
        <charset val="238"/>
      </rPr>
      <t>▪ teherbírás: 130 kg</t>
    </r>
  </si>
  <si>
    <t>1121 TN H
1121 LN H</t>
  </si>
  <si>
    <t>BN, FO</t>
  </si>
  <si>
    <t>fa (LN H)</t>
  </si>
  <si>
    <r>
      <t xml:space="preserve">▪ fekete porszórt, erősített acélváz
▪ egyéb festett vázszín felára: 1.300 Ft
▪ hátlap és ülőlap szivacs: 40 mm
▪ erős rétegelt falemez
   ülőlap és háttámla panel
▪ műanyag ülőlap burkolat
▪ nem rakásolható
▪ bükk rétegelt falemez ülő- és hátlap
   kivitel (1121 LN H)
▪ egyéb pácszín felára: 4.600 Ft
▪ keményített lakkozás felára: 2.600 Ft
</t>
    </r>
    <r>
      <rPr>
        <b/>
        <sz val="9"/>
        <rFont val="Tw Cen MT"/>
        <family val="2"/>
        <charset val="238"/>
      </rPr>
      <t>▪ teherbírás: 130 kg</t>
    </r>
  </si>
  <si>
    <t>B A N K E T T ,  H O R E C A</t>
  </si>
  <si>
    <r>
      <t xml:space="preserve">BANKETTSZÉK 01
</t>
    </r>
    <r>
      <rPr>
        <b/>
        <sz val="14"/>
        <rFont val="Tw Cen MT"/>
        <family val="2"/>
        <charset val="238"/>
      </rPr>
      <t>mintás kárpit</t>
    </r>
  </si>
  <si>
    <t>fix szövet I. kat.</t>
  </si>
  <si>
    <t>fix szövet II. kat.</t>
  </si>
  <si>
    <t>váz/kárpitszín kombinációk: 
I. kat.: arany/piros, ezüst/fekete
II. kat.: pezsgőarany/barna</t>
  </si>
  <si>
    <r>
      <t>▪ különösen masszív,
   három rétegben festett acélváz
▪ szilikon távtartók a lábakon
▪ mintás, magas kopásállóságú kárpit
▪ vastag ülőlap szivacs
▪ rakásolható: 18 db-ig 
▪</t>
    </r>
    <r>
      <rPr>
        <b/>
        <sz val="10"/>
        <rFont val="Tw Cen MT"/>
        <family val="2"/>
        <charset val="238"/>
      </rPr>
      <t xml:space="preserve"> teherbírás: 140 kg</t>
    </r>
    <r>
      <rPr>
        <sz val="10"/>
        <rFont val="Tw Cen MT"/>
        <family val="2"/>
        <charset val="238"/>
      </rPr>
      <t xml:space="preserve">
▪ összekötő elem: 1.200 Ft
▪ a minimum megrendelési egységnél
   kisebb mennyiség feláras</t>
    </r>
  </si>
  <si>
    <r>
      <t xml:space="preserve">BANKETTSZÉK 02
</t>
    </r>
    <r>
      <rPr>
        <b/>
        <sz val="14"/>
        <rFont val="Tw Cen MT"/>
        <family val="2"/>
        <charset val="238"/>
      </rPr>
      <t>mintás kárpit</t>
    </r>
  </si>
  <si>
    <t>váz/kárpitszín kombinációk:
óarany/karamell, ezüst/kék</t>
  </si>
  <si>
    <t>megr.min.</t>
  </si>
  <si>
    <r>
      <t xml:space="preserve">▪ különösen masszív,
   három rétegben festett acélváz
▪ szilikon távtartók a lábakon
▪ mintás, magas kopásállóságú kárpit
▪ vastag ülőlap szivacs
▪ rakásolható: 18 db-ig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▪ összekötő elem: 1.200 Ft
▪ a minimum megrendelési egységnél
   kisebb mennyiség feláras</t>
    </r>
  </si>
  <si>
    <r>
      <t xml:space="preserve">BANKETTSZÉK 03
</t>
    </r>
    <r>
      <rPr>
        <b/>
        <sz val="14"/>
        <rFont val="Tw Cen MT"/>
        <family val="2"/>
        <charset val="238"/>
      </rPr>
      <t>mintás kárpit</t>
    </r>
  </si>
  <si>
    <t>váz/kárpitszín kombinációk:
grafit/kék, grafit/fekete, grafit/piros</t>
  </si>
  <si>
    <r>
      <t>▪ különösen masszív,
   három rétegben festett acélváz
▪ szilikon távtartók a lábakon
▪ mintás, magas kopásállóságú kárpit
▪ vastag ülőlap szivacs
▪ rakásolható: 18 db-ig 
▪</t>
    </r>
    <r>
      <rPr>
        <b/>
        <sz val="10"/>
        <rFont val="Tw Cen MT"/>
        <family val="2"/>
        <charset val="238"/>
      </rPr>
      <t xml:space="preserve"> teherbírás: 130 kg</t>
    </r>
    <r>
      <rPr>
        <sz val="10"/>
        <rFont val="Tw Cen MT"/>
        <family val="2"/>
        <charset val="238"/>
      </rPr>
      <t xml:space="preserve">
▪ összekötő elem: 1.200 Ft
▪ a minimum megrendelési egységnél
   kisebb mennyiség feláras</t>
    </r>
  </si>
  <si>
    <r>
      <t xml:space="preserve">BANKETTSZÉK 04
</t>
    </r>
    <r>
      <rPr>
        <b/>
        <sz val="14"/>
        <rFont val="Tw Cen MT"/>
        <family val="2"/>
        <charset val="238"/>
      </rPr>
      <t>mintás kárpit</t>
    </r>
  </si>
  <si>
    <t>váz/kárpitszín kombinációk: 
arany/piros, arany/kék, ezüst/fekete</t>
  </si>
  <si>
    <t>43</t>
  </si>
  <si>
    <t>39</t>
  </si>
  <si>
    <r>
      <t xml:space="preserve">BANKETTSZÉK 11
</t>
    </r>
    <r>
      <rPr>
        <b/>
        <sz val="14"/>
        <rFont val="Tw Cen MT"/>
        <family val="2"/>
        <charset val="238"/>
      </rPr>
      <t>egyszínű kárpit</t>
    </r>
  </si>
  <si>
    <t>váz/kárpitszín kombinációk:
bézs/bézs, ezüst/szürke, fekete/s.szürke</t>
  </si>
  <si>
    <r>
      <t>▪ különösen masszív,
   három rétegben festett acélváz
▪ szilikon távtartók a lábakon
▪ egyszínű, magas kopásállóságú kárpit
▪ vastag ülőlap szivacsozás
▪ rakásolható: 18 db-ig 
▪</t>
    </r>
    <r>
      <rPr>
        <b/>
        <sz val="10"/>
        <rFont val="Tw Cen MT"/>
        <family val="2"/>
        <charset val="238"/>
      </rPr>
      <t xml:space="preserve"> teherbírás: 140 kg</t>
    </r>
    <r>
      <rPr>
        <sz val="10"/>
        <rFont val="Tw Cen MT"/>
        <family val="2"/>
        <charset val="238"/>
      </rPr>
      <t xml:space="preserve">
▪ összekötő elem: 1.200 Ft
▪ a minimum megrendelési egységnél
   kisebb mennyiség feláras</t>
    </r>
  </si>
  <si>
    <r>
      <t xml:space="preserve">BANKETTSZÉK 13
</t>
    </r>
    <r>
      <rPr>
        <b/>
        <sz val="14"/>
        <rFont val="Tw Cen MT"/>
        <family val="2"/>
        <charset val="238"/>
      </rPr>
      <t>egyszínű kárpit</t>
    </r>
  </si>
  <si>
    <t>váz/kárpitszín kombinációk: 
ezüst/fekete, ezüst/szürke</t>
  </si>
  <si>
    <r>
      <t xml:space="preserve">▪ különösen masszív,
   három rétegben festett acélváz
▪ szilikon távtartók a lábakon
▪ egyszínű, magas kopásállóságú kárpit
▪ vastag ülőlap szivacs
▪ rakásolható: 18 db-ig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▪ összekötő elem: 1.200 Ft
▪ a minimum megrendelési egységnél
   kisebb mennyiség feláras</t>
    </r>
  </si>
  <si>
    <r>
      <t xml:space="preserve">BANKETTSZÉK 14
</t>
    </r>
    <r>
      <rPr>
        <b/>
        <sz val="14"/>
        <rFont val="Tw Cen MT"/>
        <family val="2"/>
        <charset val="238"/>
      </rPr>
      <t>egyszínű kárpit</t>
    </r>
  </si>
  <si>
    <t>váz/kárpitszín kombinációk: 
ezüst/szürke, barna/barna</t>
  </si>
  <si>
    <r>
      <t xml:space="preserve">BANKETTSZÉK 15
</t>
    </r>
    <r>
      <rPr>
        <b/>
        <sz val="14"/>
        <rFont val="Tw Cen MT"/>
        <family val="2"/>
        <charset val="238"/>
      </rPr>
      <t>egyszínű kárpit</t>
    </r>
  </si>
  <si>
    <t>váz/kárpitszín kombinációk:
grafit/fekete</t>
  </si>
  <si>
    <t>83</t>
  </si>
  <si>
    <t>1920/S ALEX</t>
  </si>
  <si>
    <t>valódi bőr *</t>
  </si>
  <si>
    <t>103</t>
  </si>
  <si>
    <t>1129 LG X</t>
  </si>
  <si>
    <t>fa</t>
  </si>
  <si>
    <t>79</t>
  </si>
  <si>
    <t>54</t>
  </si>
  <si>
    <r>
      <t xml:space="preserve">▪ szürke festett, erősített acél váz
▪ egyéb vázszín felára: 1.300 Ft
▪ bükk rétegelt falemez hát- és ülőlap
▪ alap pácszín: bükk
▪ egyéb pácszín felára: 4.600 Ft
▪ keményített lakkozás felára: 2.600 Ft
▪ rakásolható
</t>
    </r>
    <r>
      <rPr>
        <b/>
        <sz val="10"/>
        <rFont val="Tw Cen MT"/>
        <family val="2"/>
        <charset val="238"/>
      </rPr>
      <t>▪ teherbírás: 125 kg</t>
    </r>
  </si>
  <si>
    <t>Korunk egyik meghatározó jelensége a mozgásszegény életforma, és a táplálék túlzott, gyakran minőségében is kontrollálatlan bevitele. E folyamatok együttese vezetett el ahhoz, hogy az átlagos testsúly megnőtt az ún. nyugati társadalmakban, amelyhez mi is sorolódunk.
E jelenség hatással volt a székgyártásra is. Egyértelműen megfogalmazott igény jelent meg nem csak az átlagosnál, hanem a vonatkozó szabványnál (110 kg) nagyobb teherbírású székekre. 
Jelen kivonat tartalmazza az Antares Hungary Kft. átlagosnál nagyobb teherbírású forgó- és tárgyalószékeit.</t>
  </si>
  <si>
    <r>
      <t xml:space="preserve">▪ modern, exkluzív, magastámlás
  vezetői forgószék díszvarrással
▪ hideg poliuretán párnázat
▪ polírozott alumínium karfa
▪ krómozott, fix magasságú forgótengely
▪ 4 ágú alu lábkereszt d.720
▪ műanyag csúszótalpak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</t>
    </r>
    <r>
      <rPr>
        <b/>
        <sz val="10"/>
        <rFont val="Tw Cen MT"/>
        <family val="2"/>
        <charset val="238"/>
      </rPr>
      <t>▪ napi használati idő: 3-5 óra</t>
    </r>
  </si>
  <si>
    <r>
      <t xml:space="preserve">▪ modern, exkluzív, magastámlás
   vezetői forgószék díszvarrással
▪ hideg poliuretán párnázat
▪ polírozott alumínium karfa
▪ multiblock hintamechanika (antishock)
▪ krómozott gázlift
▪ alu lábkereszt d.720, d.65 görgők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</t>
    </r>
    <r>
      <rPr>
        <b/>
        <sz val="10"/>
        <rFont val="Tw Cen MT"/>
        <family val="2"/>
        <charset val="238"/>
      </rPr>
      <t>▪ napi használati idő: 5-7 óra</t>
    </r>
  </si>
  <si>
    <r>
      <t xml:space="preserve">▪ modern, exkluzív, középtámlás
   vezetői forgószék díszvarrással
▪ hideg poliuretán párnázat
▪ polírozott alumínium karfa
▪ krómozott, fix magasságú forgótengely
▪ 4 ágú alu lábkereszt d.720
▪ műanyag csúszótalpak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</t>
    </r>
    <r>
      <rPr>
        <b/>
        <sz val="10"/>
        <rFont val="Tw Cen MT"/>
        <family val="2"/>
        <charset val="238"/>
      </rPr>
      <t>▪ napi használati idő: 3-5 óra</t>
    </r>
  </si>
  <si>
    <r>
      <t xml:space="preserve">▪ modern, exkluzív, középtámlás
   vezetői forgószék díszvarrással
▪ hideg poliuretán párnázat
▪ polírozott alumínium karfa
▪ multiblock hintamechanika (antishock)
▪ krómozott gázlift
▪ alu lábkereszt d.720, d.65 görgők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</t>
    </r>
    <r>
      <rPr>
        <b/>
        <sz val="10"/>
        <rFont val="Tw Cen MT"/>
        <family val="2"/>
        <charset val="238"/>
      </rPr>
      <t>▪ napi használati idő: 5-7 óra</t>
    </r>
  </si>
  <si>
    <r>
      <t xml:space="preserve">▪ kiváló minőségű textilbőr/valódi bőr
▪ magas háttámla
▪ polírozott alumínium karfa,
   kárpitozott támfelület
▪ multiblock hintamechanika
▪ krómozott gázlift
▪ krómozott lábkereszt d.640, d.50 görgők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</t>
    </r>
    <r>
      <rPr>
        <b/>
        <sz val="10"/>
        <rFont val="Tw Cen MT"/>
        <family val="2"/>
        <charset val="238"/>
      </rPr>
      <t>▪ napi használati idő: 3-5 óra</t>
    </r>
    <r>
      <rPr>
        <sz val="10"/>
        <rFont val="Tw Cen MT"/>
        <family val="2"/>
        <charset val="238"/>
      </rPr>
      <t xml:space="preserve">
</t>
    </r>
  </si>
  <si>
    <r>
      <t xml:space="preserve">▪ szánkótalpas, krómozott acél váz
▪ letisztult, szögletes formaterv
▪ telekárpitos korpusz
</t>
    </r>
    <r>
      <rPr>
        <b/>
        <sz val="10"/>
        <rFont val="Tw Cen MT"/>
        <family val="2"/>
        <charset val="238"/>
      </rPr>
      <t>▪ teherbírás: 120 kg</t>
    </r>
  </si>
  <si>
    <t>teljes valódi bőr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</si>
</sst>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EUR]"/>
    <numFmt numFmtId="165" formatCode="#,##0\ &quot;Ft&quot;;[Red]#,##0\ &quot;Ft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u/>
      <sz val="14"/>
      <name val="Tw Cen MT"/>
      <family val="2"/>
      <charset val="238"/>
    </font>
    <font>
      <b/>
      <sz val="11"/>
      <name val="Tw Cen MT"/>
      <family val="2"/>
      <charset val="238"/>
    </font>
    <font>
      <sz val="10"/>
      <name val="Tw Cen MT"/>
      <family val="2"/>
      <charset val="238"/>
    </font>
    <font>
      <b/>
      <sz val="16"/>
      <color indexed="12"/>
      <name val="Tw Cen MT"/>
      <family val="2"/>
      <charset val="238"/>
    </font>
    <font>
      <b/>
      <sz val="9"/>
      <name val="Tw Cen MT"/>
      <family val="2"/>
      <charset val="238"/>
    </font>
    <font>
      <sz val="9"/>
      <name val="Tw Cen MT"/>
      <family val="2"/>
      <charset val="238"/>
    </font>
    <font>
      <vertAlign val="superscript"/>
      <sz val="9"/>
      <name val="Tw Cen MT"/>
      <family val="2"/>
      <charset val="238"/>
    </font>
    <font>
      <sz val="8"/>
      <name val="Tw Cen MT"/>
      <family val="2"/>
      <charset val="238"/>
    </font>
    <font>
      <b/>
      <sz val="10"/>
      <name val="Tw Cen MT"/>
      <family val="2"/>
      <charset val="238"/>
    </font>
    <font>
      <b/>
      <u/>
      <sz val="10"/>
      <name val="Tw Cen MT"/>
      <family val="2"/>
      <charset val="238"/>
    </font>
    <font>
      <sz val="14"/>
      <color rgb="FF002060"/>
      <name val="Calibri"/>
      <family val="2"/>
      <charset val="238"/>
      <scheme val="minor"/>
    </font>
    <font>
      <sz val="11"/>
      <color rgb="FF002060"/>
      <name val="Calibri"/>
      <family val="2"/>
      <charset val="238"/>
      <scheme val="minor"/>
    </font>
    <font>
      <sz val="9.5"/>
      <name val="Tw Cen MT"/>
      <family val="2"/>
      <charset val="238"/>
    </font>
    <font>
      <sz val="11"/>
      <name val="Tw Cen MT"/>
      <family val="2"/>
      <charset val="238"/>
    </font>
    <font>
      <sz val="11"/>
      <color theme="1"/>
      <name val="Tw Cen MT"/>
      <family val="2"/>
      <charset val="238"/>
    </font>
    <font>
      <b/>
      <sz val="9.5"/>
      <name val="Tw Cen MT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.5"/>
      <color theme="1"/>
      <name val="Tw Cen MT"/>
      <family val="2"/>
      <charset val="238"/>
    </font>
    <font>
      <sz val="10"/>
      <color rgb="FFFF0000"/>
      <name val="Tw Cen MT"/>
      <family val="2"/>
      <charset val="238"/>
    </font>
    <font>
      <b/>
      <sz val="12"/>
      <name val="Tw Cen MT"/>
      <family val="2"/>
      <charset val="238"/>
    </font>
    <font>
      <b/>
      <sz val="16"/>
      <name val="Tw Cen MT"/>
      <family val="2"/>
      <charset val="238"/>
    </font>
    <font>
      <b/>
      <sz val="12"/>
      <name val="Calibri Light"/>
      <family val="2"/>
      <charset val="238"/>
      <scheme val="major"/>
    </font>
    <font>
      <b/>
      <sz val="14"/>
      <name val="Tw Cen MT"/>
      <family val="2"/>
      <charset val="238"/>
    </font>
    <font>
      <sz val="4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59999389629810485"/>
        <bgColor indexed="64"/>
      </patternFill>
    </fill>
  </fills>
  <borders count="108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rgb="FF99043B"/>
      </top>
      <bottom style="hair">
        <color indexed="64"/>
      </bottom>
      <diagonal/>
    </border>
    <border>
      <left/>
      <right style="hair">
        <color indexed="64"/>
      </right>
      <top style="thick">
        <color rgb="FF99043B"/>
      </top>
      <bottom style="hair">
        <color indexed="64"/>
      </bottom>
      <diagonal/>
    </border>
    <border>
      <left/>
      <right style="thick">
        <color rgb="FF99043B"/>
      </right>
      <top style="thick">
        <color rgb="FF99043B"/>
      </top>
      <bottom style="hair">
        <color indexed="64"/>
      </bottom>
      <diagonal/>
    </border>
    <border>
      <left style="thick">
        <color rgb="FF99043B"/>
      </left>
      <right style="hair">
        <color indexed="64"/>
      </right>
      <top/>
      <bottom/>
      <diagonal/>
    </border>
    <border>
      <left/>
      <right style="thick">
        <color rgb="FF99043B"/>
      </right>
      <top style="hair">
        <color indexed="64"/>
      </top>
      <bottom style="hair">
        <color indexed="64"/>
      </bottom>
      <diagonal/>
    </border>
    <border>
      <left/>
      <right style="thick">
        <color rgb="FF99043B"/>
      </right>
      <top style="hair">
        <color indexed="64"/>
      </top>
      <bottom/>
      <diagonal/>
    </border>
    <border>
      <left/>
      <right style="thick">
        <color rgb="FF99043B"/>
      </right>
      <top/>
      <bottom style="hair">
        <color indexed="64"/>
      </bottom>
      <diagonal/>
    </border>
    <border>
      <left style="hair">
        <color indexed="64"/>
      </left>
      <right style="thick">
        <color rgb="FF99043B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ck">
        <color rgb="FF99043B"/>
      </bottom>
      <diagonal/>
    </border>
    <border>
      <left/>
      <right/>
      <top/>
      <bottom style="thick">
        <color rgb="FF99043B"/>
      </bottom>
      <diagonal/>
    </border>
    <border>
      <left/>
      <right style="thick">
        <color rgb="FF99043B"/>
      </right>
      <top/>
      <bottom style="thick">
        <color rgb="FF99043B"/>
      </bottom>
      <diagonal/>
    </border>
    <border>
      <left style="hair">
        <color indexed="64"/>
      </left>
      <right style="thick">
        <color rgb="FF990000"/>
      </right>
      <top style="hair">
        <color indexed="64"/>
      </top>
      <bottom style="hair">
        <color indexed="64"/>
      </bottom>
      <diagonal/>
    </border>
    <border>
      <left style="thick">
        <color rgb="FF99043B"/>
      </left>
      <right style="hair">
        <color indexed="64"/>
      </right>
      <top style="thick">
        <color rgb="FF99043B"/>
      </top>
      <bottom/>
      <diagonal/>
    </border>
    <border>
      <left style="hair">
        <color indexed="64"/>
      </left>
      <right style="hair">
        <color indexed="64"/>
      </right>
      <top style="thick">
        <color rgb="FF99043B"/>
      </top>
      <bottom style="hair">
        <color indexed="64"/>
      </bottom>
      <diagonal/>
    </border>
    <border>
      <left style="thick">
        <color rgb="FF99043B"/>
      </left>
      <right style="hair">
        <color indexed="64"/>
      </right>
      <top/>
      <bottom style="thick">
        <color rgb="FF99043B"/>
      </bottom>
      <diagonal/>
    </border>
    <border>
      <left style="hair">
        <color indexed="64"/>
      </left>
      <right style="thick">
        <color rgb="FF99043B"/>
      </right>
      <top style="thick">
        <color rgb="FF99043B"/>
      </top>
      <bottom style="hair">
        <color indexed="64"/>
      </bottom>
      <diagonal/>
    </border>
    <border>
      <left/>
      <right/>
      <top style="thick">
        <color rgb="FF99043B"/>
      </top>
      <bottom style="hair">
        <color indexed="64"/>
      </bottom>
      <diagonal/>
    </border>
    <border>
      <left/>
      <right style="thick">
        <color rgb="FF99043B"/>
      </right>
      <top/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hair">
        <color theme="1"/>
      </left>
      <right/>
      <top style="hair">
        <color indexed="64"/>
      </top>
      <bottom/>
      <diagonal/>
    </border>
    <border>
      <left style="hair">
        <color theme="1"/>
      </left>
      <right/>
      <top/>
      <bottom style="thick">
        <color rgb="FF99043B"/>
      </bottom>
      <diagonal/>
    </border>
    <border>
      <left style="hair">
        <color indexed="64"/>
      </left>
      <right style="medium">
        <color auto="1"/>
      </right>
      <top/>
      <bottom style="hair">
        <color indexed="64"/>
      </bottom>
      <diagonal/>
    </border>
    <border>
      <left style="thick">
        <color rgb="FFA50021"/>
      </left>
      <right style="hair">
        <color indexed="64"/>
      </right>
      <top style="thick">
        <color rgb="FFA50021"/>
      </top>
      <bottom/>
      <diagonal/>
    </border>
    <border>
      <left style="hair">
        <color indexed="64"/>
      </left>
      <right style="hair">
        <color indexed="64"/>
      </right>
      <top style="thick">
        <color rgb="FFA50021"/>
      </top>
      <bottom style="hair">
        <color indexed="64"/>
      </bottom>
      <diagonal/>
    </border>
    <border>
      <left/>
      <right style="hair">
        <color indexed="64"/>
      </right>
      <top style="thick">
        <color rgb="FFA50021"/>
      </top>
      <bottom style="hair">
        <color indexed="64"/>
      </bottom>
      <diagonal/>
    </border>
    <border>
      <left style="hair">
        <color indexed="64"/>
      </left>
      <right style="thick">
        <color rgb="FFA50021"/>
      </right>
      <top style="thick">
        <color rgb="FFA50021"/>
      </top>
      <bottom style="hair">
        <color indexed="64"/>
      </bottom>
      <diagonal/>
    </border>
    <border>
      <left style="thick">
        <color rgb="FFA50021"/>
      </left>
      <right style="hair">
        <color indexed="64"/>
      </right>
      <top/>
      <bottom/>
      <diagonal/>
    </border>
    <border>
      <left style="hair">
        <color indexed="64"/>
      </left>
      <right style="thick">
        <color rgb="FFA50021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rgb="FF800000"/>
      </right>
      <top style="hair">
        <color indexed="64"/>
      </top>
      <bottom style="hair">
        <color indexed="64"/>
      </bottom>
      <diagonal/>
    </border>
    <border>
      <left/>
      <right style="thick">
        <color rgb="FFA50021"/>
      </right>
      <top style="hair">
        <color indexed="64"/>
      </top>
      <bottom/>
      <diagonal/>
    </border>
    <border>
      <left style="thick">
        <color rgb="FFA50021"/>
      </left>
      <right style="hair">
        <color indexed="64"/>
      </right>
      <top/>
      <bottom style="thick">
        <color rgb="FFA50021"/>
      </bottom>
      <diagonal/>
    </border>
    <border>
      <left style="hair">
        <color indexed="64"/>
      </left>
      <right/>
      <top/>
      <bottom style="thick">
        <color rgb="FFA50021"/>
      </bottom>
      <diagonal/>
    </border>
    <border>
      <left/>
      <right/>
      <top/>
      <bottom style="thick">
        <color rgb="FFA50021"/>
      </bottom>
      <diagonal/>
    </border>
    <border>
      <left/>
      <right style="thick">
        <color rgb="FFA50021"/>
      </right>
      <top/>
      <bottom style="thick">
        <color rgb="FFA50021"/>
      </bottom>
      <diagonal/>
    </border>
    <border>
      <left style="thick">
        <color rgb="FF99043B"/>
      </left>
      <right/>
      <top style="thick">
        <color rgb="FF99043B"/>
      </top>
      <bottom/>
      <diagonal/>
    </border>
    <border>
      <left style="thick">
        <color rgb="FF99043B"/>
      </left>
      <right/>
      <top/>
      <bottom/>
      <diagonal/>
    </border>
    <border>
      <left style="thick">
        <color rgb="FF99043B"/>
      </left>
      <right/>
      <top/>
      <bottom style="thick">
        <color rgb="FF99043B"/>
      </bottom>
      <diagonal/>
    </border>
    <border>
      <left/>
      <right style="hair">
        <color indexed="64"/>
      </right>
      <top style="thick">
        <color rgb="FF99043B"/>
      </top>
      <bottom/>
      <diagonal/>
    </border>
    <border>
      <left style="hair">
        <color indexed="64"/>
      </left>
      <right style="thick">
        <color rgb="FF99043B"/>
      </right>
      <top style="thick">
        <color rgb="FF99043B"/>
      </top>
      <bottom/>
      <diagonal/>
    </border>
    <border>
      <left style="hair">
        <color indexed="64"/>
      </left>
      <right/>
      <top style="thick">
        <color rgb="FFA50021"/>
      </top>
      <bottom style="hair">
        <color indexed="64"/>
      </bottom>
      <diagonal/>
    </border>
    <border>
      <left/>
      <right/>
      <top style="thick">
        <color rgb="FFA50021"/>
      </top>
      <bottom style="hair">
        <color indexed="64"/>
      </bottom>
      <diagonal/>
    </border>
    <border>
      <left/>
      <right style="thick">
        <color rgb="FFA50021"/>
      </right>
      <top style="thick">
        <color rgb="FFA50021"/>
      </top>
      <bottom style="hair">
        <color indexed="64"/>
      </bottom>
      <diagonal/>
    </border>
    <border>
      <left/>
      <right style="thick">
        <color rgb="FFA50021"/>
      </right>
      <top/>
      <bottom/>
      <diagonal/>
    </border>
    <border>
      <left/>
      <right style="thick">
        <color rgb="FFA5002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ck">
        <color rgb="FF99043B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ck">
        <color rgb="FFA50021"/>
      </left>
      <right/>
      <top/>
      <bottom/>
      <diagonal/>
    </border>
    <border>
      <left style="thick">
        <color rgb="FFA50021"/>
      </left>
      <right/>
      <top/>
      <bottom style="thick">
        <color rgb="FFA50021"/>
      </bottom>
      <diagonal/>
    </border>
    <border>
      <left style="hair">
        <color rgb="FFC00000"/>
      </left>
      <right/>
      <top style="hair">
        <color indexed="64"/>
      </top>
      <bottom/>
      <diagonal/>
    </border>
    <border>
      <left style="hair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A50021"/>
      </right>
      <top/>
      <bottom style="thick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rgb="FFC00000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164" fontId="2" fillId="0" borderId="0"/>
    <xf numFmtId="164" fontId="2" fillId="0" borderId="0"/>
    <xf numFmtId="0" fontId="1" fillId="0" borderId="0"/>
  </cellStyleXfs>
  <cellXfs count="388">
    <xf numFmtId="0" fontId="0" fillId="0" borderId="0" xfId="0"/>
    <xf numFmtId="164" fontId="8" fillId="2" borderId="8" xfId="1" applyFont="1" applyFill="1" applyBorder="1" applyAlignment="1">
      <alignment horizontal="center" vertical="center"/>
    </xf>
    <xf numFmtId="164" fontId="8" fillId="2" borderId="6" xfId="1" applyFont="1" applyFill="1" applyBorder="1" applyAlignment="1">
      <alignment horizontal="left" vertical="center" wrapText="1"/>
    </xf>
    <xf numFmtId="0" fontId="0" fillId="3" borderId="49" xfId="0" applyFill="1" applyBorder="1"/>
    <xf numFmtId="0" fontId="0" fillId="3" borderId="50" xfId="0" applyFill="1" applyBorder="1"/>
    <xf numFmtId="0" fontId="0" fillId="3" borderId="51" xfId="0" applyFill="1" applyBorder="1"/>
    <xf numFmtId="0" fontId="0" fillId="3" borderId="52" xfId="0" applyFill="1" applyBorder="1"/>
    <xf numFmtId="0" fontId="0" fillId="3" borderId="0" xfId="0" applyFill="1" applyBorder="1"/>
    <xf numFmtId="0" fontId="0" fillId="3" borderId="53" xfId="0" applyFill="1" applyBorder="1"/>
    <xf numFmtId="0" fontId="0" fillId="3" borderId="54" xfId="0" applyFill="1" applyBorder="1"/>
    <xf numFmtId="0" fontId="0" fillId="3" borderId="55" xfId="0" applyFill="1" applyBorder="1"/>
    <xf numFmtId="0" fontId="0" fillId="3" borderId="56" xfId="0" applyFill="1" applyBorder="1"/>
    <xf numFmtId="0" fontId="14" fillId="3" borderId="0" xfId="0" applyFont="1" applyFill="1" applyBorder="1" applyAlignment="1">
      <alignment horizontal="center" vertical="center" wrapText="1"/>
    </xf>
    <xf numFmtId="0" fontId="17" fillId="0" borderId="0" xfId="0" applyFont="1"/>
    <xf numFmtId="164" fontId="8" fillId="4" borderId="7" xfId="1" applyFont="1" applyFill="1" applyBorder="1" applyAlignment="1">
      <alignment horizontal="left" vertical="center"/>
    </xf>
    <xf numFmtId="164" fontId="8" fillId="4" borderId="6" xfId="1" applyFont="1" applyFill="1" applyBorder="1" applyAlignment="1">
      <alignment horizontal="left" vertical="center"/>
    </xf>
    <xf numFmtId="1" fontId="8" fillId="4" borderId="38" xfId="1" applyNumberFormat="1" applyFont="1" applyFill="1" applyBorder="1" applyAlignment="1">
      <alignment horizontal="center" vertical="center"/>
    </xf>
    <xf numFmtId="164" fontId="8" fillId="0" borderId="0" xfId="1" applyFont="1" applyFill="1" applyBorder="1" applyAlignment="1">
      <alignment horizontal="left" vertical="center"/>
    </xf>
    <xf numFmtId="49" fontId="8" fillId="0" borderId="0" xfId="1" applyNumberFormat="1" applyFont="1" applyFill="1" applyBorder="1" applyAlignment="1">
      <alignment horizontal="center" vertical="center"/>
    </xf>
    <xf numFmtId="16" fontId="8" fillId="0" borderId="0" xfId="1" applyNumberFormat="1" applyFont="1" applyFill="1" applyBorder="1" applyAlignment="1">
      <alignment horizontal="center" vertical="center"/>
    </xf>
    <xf numFmtId="164" fontId="8" fillId="0" borderId="0" xfId="1" applyFont="1" applyFill="1" applyBorder="1" applyAlignment="1">
      <alignment horizontal="left" vertical="center" wrapText="1"/>
    </xf>
    <xf numFmtId="164" fontId="8" fillId="0" borderId="0" xfId="1" applyFont="1" applyFill="1" applyBorder="1" applyAlignment="1">
      <alignment horizontal="center" vertical="center"/>
    </xf>
    <xf numFmtId="49" fontId="3" fillId="0" borderId="0" xfId="1" applyNumberFormat="1" applyFont="1" applyFill="1" applyBorder="1" applyAlignment="1">
      <alignment vertical="top" wrapText="1"/>
    </xf>
    <xf numFmtId="164" fontId="4" fillId="0" borderId="0" xfId="1" applyFont="1" applyFill="1" applyBorder="1" applyAlignment="1">
      <alignment vertical="center" wrapText="1"/>
    </xf>
    <xf numFmtId="164" fontId="4" fillId="0" borderId="0" xfId="1" applyFont="1" applyFill="1" applyBorder="1" applyAlignment="1">
      <alignment vertical="center"/>
    </xf>
    <xf numFmtId="165" fontId="6" fillId="0" borderId="0" xfId="1" applyNumberFormat="1" applyFont="1" applyFill="1" applyBorder="1" applyAlignment="1">
      <alignment vertical="center"/>
    </xf>
    <xf numFmtId="164" fontId="5" fillId="0" borderId="0" xfId="1" applyFont="1" applyFill="1" applyBorder="1" applyAlignment="1">
      <alignment vertical="top" wrapText="1"/>
    </xf>
    <xf numFmtId="0" fontId="1" fillId="0" borderId="0" xfId="3"/>
    <xf numFmtId="164" fontId="5" fillId="0" borderId="0" xfId="1" applyFont="1" applyBorder="1" applyAlignment="1">
      <alignment vertical="center"/>
    </xf>
    <xf numFmtId="0" fontId="5" fillId="0" borderId="0" xfId="3" applyFont="1" applyBorder="1" applyAlignment="1">
      <alignment vertical="center"/>
    </xf>
    <xf numFmtId="164" fontId="8" fillId="0" borderId="0" xfId="1" applyFont="1" applyFill="1" applyBorder="1" applyAlignment="1">
      <alignment vertical="center"/>
    </xf>
    <xf numFmtId="164" fontId="5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top" wrapText="1"/>
    </xf>
    <xf numFmtId="164" fontId="5" fillId="0" borderId="0" xfId="1" applyFont="1" applyFill="1" applyBorder="1" applyAlignment="1">
      <alignment vertical="center"/>
    </xf>
    <xf numFmtId="1" fontId="8" fillId="0" borderId="0" xfId="1" applyNumberFormat="1" applyFont="1" applyFill="1" applyBorder="1" applyAlignment="1">
      <alignment horizontal="center" vertical="center"/>
    </xf>
    <xf numFmtId="49" fontId="10" fillId="0" borderId="0" xfId="1" applyNumberFormat="1" applyFont="1" applyFill="1" applyBorder="1" applyAlignment="1">
      <alignment horizontal="center" vertical="center" wrapText="1"/>
    </xf>
    <xf numFmtId="0" fontId="1" fillId="0" borderId="0" xfId="3" applyFill="1" applyAlignment="1">
      <alignment horizontal="center" vertical="center"/>
    </xf>
    <xf numFmtId="1" fontId="8" fillId="4" borderId="8" xfId="1" applyNumberFormat="1" applyFont="1" applyFill="1" applyBorder="1" applyAlignment="1">
      <alignment horizontal="center" vertical="center"/>
    </xf>
    <xf numFmtId="164" fontId="8" fillId="5" borderId="6" xfId="1" applyFont="1" applyFill="1" applyBorder="1" applyAlignment="1">
      <alignment horizontal="left" vertical="center" wrapText="1"/>
    </xf>
    <xf numFmtId="164" fontId="8" fillId="5" borderId="38" xfId="1" applyFont="1" applyFill="1" applyBorder="1" applyAlignment="1">
      <alignment horizontal="center" vertical="center"/>
    </xf>
    <xf numFmtId="164" fontId="8" fillId="5" borderId="7" xfId="1" applyFont="1" applyFill="1" applyBorder="1" applyAlignment="1">
      <alignment horizontal="left" vertical="center" wrapText="1"/>
    </xf>
    <xf numFmtId="164" fontId="8" fillId="5" borderId="6" xfId="1" applyFont="1" applyFill="1" applyBorder="1" applyAlignment="1">
      <alignment horizontal="left" vertical="center"/>
    </xf>
    <xf numFmtId="49" fontId="3" fillId="0" borderId="0" xfId="1" applyNumberFormat="1" applyFont="1" applyFill="1" applyBorder="1" applyAlignment="1">
      <alignment horizontal="center" vertical="top" wrapText="1"/>
    </xf>
    <xf numFmtId="164" fontId="8" fillId="0" borderId="0" xfId="1" applyFont="1" applyFill="1" applyBorder="1" applyAlignment="1">
      <alignment horizontal="left" vertical="top" wrapText="1"/>
    </xf>
    <xf numFmtId="164" fontId="5" fillId="0" borderId="0" xfId="1" applyFont="1" applyFill="1" applyBorder="1" applyAlignment="1">
      <alignment horizontal="left" vertical="top" wrapText="1"/>
    </xf>
    <xf numFmtId="0" fontId="5" fillId="0" borderId="0" xfId="0" applyFont="1" applyBorder="1" applyAlignment="1">
      <alignment vertical="center"/>
    </xf>
    <xf numFmtId="1" fontId="8" fillId="5" borderId="38" xfId="1" applyNumberFormat="1" applyFont="1" applyFill="1" applyBorder="1" applyAlignment="1">
      <alignment horizontal="center" vertical="center"/>
    </xf>
    <xf numFmtId="164" fontId="8" fillId="5" borderId="7" xfId="1" applyFont="1" applyFill="1" applyBorder="1" applyAlignment="1">
      <alignment horizontal="left" vertical="center"/>
    </xf>
    <xf numFmtId="164" fontId="8" fillId="0" borderId="7" xfId="1" applyFont="1" applyBorder="1" applyAlignment="1">
      <alignment horizontal="left" vertical="center"/>
    </xf>
    <xf numFmtId="49" fontId="8" fillId="0" borderId="7" xfId="1" applyNumberFormat="1" applyFont="1" applyBorder="1" applyAlignment="1">
      <alignment horizontal="center" vertical="center"/>
    </xf>
    <xf numFmtId="164" fontId="8" fillId="0" borderId="6" xfId="1" applyFont="1" applyBorder="1" applyAlignment="1">
      <alignment horizontal="left" vertical="center"/>
    </xf>
    <xf numFmtId="49" fontId="8" fillId="0" borderId="8" xfId="1" applyNumberFormat="1" applyFont="1" applyBorder="1" applyAlignment="1">
      <alignment horizontal="center" vertical="center"/>
    </xf>
    <xf numFmtId="16" fontId="8" fillId="0" borderId="8" xfId="1" applyNumberFormat="1" applyFont="1" applyBorder="1" applyAlignment="1">
      <alignment horizontal="center" vertical="center"/>
    </xf>
    <xf numFmtId="164" fontId="8" fillId="0" borderId="6" xfId="1" applyFont="1" applyBorder="1" applyAlignment="1">
      <alignment horizontal="left" vertical="center" wrapText="1"/>
    </xf>
    <xf numFmtId="164" fontId="8" fillId="0" borderId="8" xfId="1" applyFont="1" applyBorder="1" applyAlignment="1">
      <alignment horizontal="center" vertical="center"/>
    </xf>
    <xf numFmtId="49" fontId="8" fillId="0" borderId="38" xfId="1" applyNumberFormat="1" applyFont="1" applyBorder="1" applyAlignment="1">
      <alignment horizontal="center" vertical="center"/>
    </xf>
    <xf numFmtId="16" fontId="8" fillId="0" borderId="38" xfId="1" applyNumberFormat="1" applyFont="1" applyBorder="1" applyAlignment="1">
      <alignment horizontal="center" vertical="center"/>
    </xf>
    <xf numFmtId="164" fontId="8" fillId="0" borderId="38" xfId="1" applyFont="1" applyBorder="1" applyAlignment="1">
      <alignment horizontal="center" vertical="center"/>
    </xf>
    <xf numFmtId="49" fontId="8" fillId="0" borderId="67" xfId="1" applyNumberFormat="1" applyFont="1" applyBorder="1" applyAlignment="1">
      <alignment horizontal="center" vertical="center"/>
    </xf>
    <xf numFmtId="164" fontId="8" fillId="0" borderId="7" xfId="1" applyFont="1" applyBorder="1" applyAlignment="1">
      <alignment horizontal="left" vertical="center" wrapText="1"/>
    </xf>
    <xf numFmtId="164" fontId="8" fillId="2" borderId="38" xfId="1" applyFont="1" applyFill="1" applyBorder="1" applyAlignment="1">
      <alignment horizontal="center" vertical="center"/>
    </xf>
    <xf numFmtId="164" fontId="8" fillId="5" borderId="35" xfId="1" applyFont="1" applyFill="1" applyBorder="1" applyAlignment="1">
      <alignment horizontal="center" vertical="center" wrapText="1"/>
    </xf>
    <xf numFmtId="49" fontId="8" fillId="0" borderId="73" xfId="1" applyNumberFormat="1" applyFont="1" applyBorder="1" applyAlignment="1">
      <alignment horizontal="center" vertical="center"/>
    </xf>
    <xf numFmtId="16" fontId="8" fillId="0" borderId="73" xfId="1" applyNumberFormat="1" applyFont="1" applyBorder="1" applyAlignment="1">
      <alignment horizontal="center" vertical="center"/>
    </xf>
    <xf numFmtId="164" fontId="8" fillId="0" borderId="73" xfId="1" applyFont="1" applyBorder="1" applyAlignment="1">
      <alignment horizontal="center" vertical="center"/>
    </xf>
    <xf numFmtId="1" fontId="8" fillId="4" borderId="74" xfId="1" applyNumberFormat="1" applyFont="1" applyFill="1" applyBorder="1" applyAlignment="1">
      <alignment horizontal="center" vertical="center"/>
    </xf>
    <xf numFmtId="49" fontId="8" fillId="5" borderId="74" xfId="1" applyNumberFormat="1" applyFont="1" applyFill="1" applyBorder="1" applyAlignment="1">
      <alignment horizontal="center" vertical="center"/>
    </xf>
    <xf numFmtId="49" fontId="3" fillId="0" borderId="0" xfId="1" applyNumberFormat="1" applyFont="1" applyBorder="1" applyAlignment="1">
      <alignment horizontal="center" vertical="top" wrapText="1"/>
    </xf>
    <xf numFmtId="164" fontId="15" fillId="0" borderId="0" xfId="1" applyFont="1" applyBorder="1" applyAlignment="1">
      <alignment horizontal="left" vertical="top" wrapText="1"/>
    </xf>
    <xf numFmtId="164" fontId="3" fillId="0" borderId="0" xfId="1" applyFont="1" applyBorder="1" applyAlignment="1">
      <alignment horizontal="center" vertical="top" wrapText="1"/>
    </xf>
    <xf numFmtId="164" fontId="5" fillId="0" borderId="0" xfId="1" applyFont="1" applyBorder="1" applyAlignment="1">
      <alignment horizontal="left" vertical="top" wrapText="1"/>
    </xf>
    <xf numFmtId="49" fontId="8" fillId="0" borderId="5" xfId="2" applyNumberFormat="1" applyFont="1" applyBorder="1" applyAlignment="1">
      <alignment horizontal="center" vertical="center"/>
    </xf>
    <xf numFmtId="164" fontId="8" fillId="4" borderId="6" xfId="1" applyFont="1" applyFill="1" applyBorder="1" applyAlignment="1">
      <alignment horizontal="left" vertical="center" wrapText="1"/>
    </xf>
    <xf numFmtId="164" fontId="8" fillId="4" borderId="38" xfId="1" applyFont="1" applyFill="1" applyBorder="1" applyAlignment="1">
      <alignment horizontal="center" vertical="center"/>
    </xf>
    <xf numFmtId="49" fontId="8" fillId="0" borderId="7" xfId="2" applyNumberFormat="1" applyFont="1" applyBorder="1" applyAlignment="1">
      <alignment horizontal="center" vertical="center"/>
    </xf>
    <xf numFmtId="1" fontId="8" fillId="4" borderId="73" xfId="1" applyNumberFormat="1" applyFont="1" applyFill="1" applyBorder="1" applyAlignment="1">
      <alignment horizontal="center" vertical="center"/>
    </xf>
    <xf numFmtId="164" fontId="8" fillId="0" borderId="19" xfId="1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/>
    </xf>
    <xf numFmtId="49" fontId="8" fillId="0" borderId="8" xfId="0" applyNumberFormat="1" applyFont="1" applyBorder="1" applyAlignment="1">
      <alignment horizontal="center" vertical="center"/>
    </xf>
    <xf numFmtId="16" fontId="8" fillId="0" borderId="8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7" xfId="1" applyNumberFormat="1" applyFont="1" applyBorder="1" applyAlignment="1">
      <alignment horizontal="center" vertical="center"/>
    </xf>
    <xf numFmtId="164" fontId="8" fillId="0" borderId="90" xfId="1" applyFont="1" applyBorder="1" applyAlignment="1">
      <alignment horizontal="left" vertical="center"/>
    </xf>
    <xf numFmtId="164" fontId="8" fillId="2" borderId="7" xfId="1" applyFont="1" applyFill="1" applyBorder="1" applyAlignment="1">
      <alignment horizontal="left" vertical="center" wrapText="1"/>
    </xf>
    <xf numFmtId="49" fontId="8" fillId="0" borderId="20" xfId="1" applyNumberFormat="1" applyFont="1" applyBorder="1" applyAlignment="1">
      <alignment horizontal="center" vertical="center" wrapText="1"/>
    </xf>
    <xf numFmtId="49" fontId="8" fillId="0" borderId="42" xfId="1" applyNumberFormat="1" applyFont="1" applyBorder="1" applyAlignment="1">
      <alignment horizontal="center" vertical="center"/>
    </xf>
    <xf numFmtId="164" fontId="8" fillId="0" borderId="42" xfId="1" applyFont="1" applyBorder="1" applyAlignment="1">
      <alignment horizontal="center" vertical="center"/>
    </xf>
    <xf numFmtId="49" fontId="8" fillId="4" borderId="38" xfId="1" applyNumberFormat="1" applyFont="1" applyFill="1" applyBorder="1" applyAlignment="1">
      <alignment horizontal="center" vertical="center"/>
    </xf>
    <xf numFmtId="0" fontId="19" fillId="0" borderId="0" xfId="3" applyFont="1" applyFill="1" applyAlignment="1">
      <alignment vertical="center"/>
    </xf>
    <xf numFmtId="0" fontId="20" fillId="0" borderId="0" xfId="3" applyFont="1" applyFill="1" applyAlignment="1">
      <alignment vertical="center"/>
    </xf>
    <xf numFmtId="49" fontId="8" fillId="0" borderId="5" xfId="1" applyNumberFormat="1" applyFont="1" applyBorder="1" applyAlignment="1">
      <alignment horizontal="center" vertical="center"/>
    </xf>
    <xf numFmtId="49" fontId="8" fillId="5" borderId="38" xfId="1" applyNumberFormat="1" applyFont="1" applyFill="1" applyBorder="1" applyAlignment="1">
      <alignment horizontal="center" vertical="center"/>
    </xf>
    <xf numFmtId="164" fontId="25" fillId="0" borderId="0" xfId="1" applyFont="1" applyAlignment="1">
      <alignment vertical="center"/>
    </xf>
    <xf numFmtId="0" fontId="8" fillId="0" borderId="9" xfId="1" applyNumberFormat="1" applyFont="1" applyBorder="1" applyAlignment="1">
      <alignment vertical="center"/>
    </xf>
    <xf numFmtId="0" fontId="8" fillId="0" borderId="15" xfId="1" applyNumberFormat="1" applyFont="1" applyBorder="1" applyAlignment="1">
      <alignment vertical="center"/>
    </xf>
    <xf numFmtId="0" fontId="8" fillId="0" borderId="16" xfId="1" applyNumberFormat="1" applyFont="1" applyBorder="1" applyAlignment="1">
      <alignment vertical="center"/>
    </xf>
    <xf numFmtId="0" fontId="8" fillId="0" borderId="17" xfId="1" applyNumberFormat="1" applyFont="1" applyBorder="1" applyAlignment="1">
      <alignment vertical="center"/>
    </xf>
    <xf numFmtId="0" fontId="8" fillId="0" borderId="12" xfId="1" applyNumberFormat="1" applyFont="1" applyBorder="1" applyAlignment="1">
      <alignment vertical="center"/>
    </xf>
    <xf numFmtId="0" fontId="8" fillId="0" borderId="18" xfId="1" applyNumberFormat="1" applyFont="1" applyBorder="1" applyAlignment="1">
      <alignment vertical="center"/>
    </xf>
    <xf numFmtId="164" fontId="8" fillId="4" borderId="7" xfId="1" applyFont="1" applyFill="1" applyBorder="1" applyAlignment="1">
      <alignment vertical="center"/>
    </xf>
    <xf numFmtId="1" fontId="8" fillId="4" borderId="73" xfId="1" applyNumberFormat="1" applyFont="1" applyFill="1" applyBorder="1" applyAlignment="1">
      <alignment vertical="center"/>
    </xf>
    <xf numFmtId="164" fontId="5" fillId="0" borderId="16" xfId="1" applyFont="1" applyBorder="1" applyAlignment="1">
      <alignment vertical="top" wrapText="1"/>
    </xf>
    <xf numFmtId="49" fontId="3" fillId="0" borderId="68" xfId="1" applyNumberFormat="1" applyFont="1" applyBorder="1" applyAlignment="1">
      <alignment vertical="top" wrapText="1"/>
    </xf>
    <xf numFmtId="49" fontId="3" fillId="0" borderId="72" xfId="1" applyNumberFormat="1" applyFont="1" applyBorder="1" applyAlignment="1">
      <alignment vertical="top" wrapText="1"/>
    </xf>
    <xf numFmtId="164" fontId="5" fillId="0" borderId="0" xfId="1" applyFont="1" applyBorder="1" applyAlignment="1">
      <alignment vertical="top" wrapText="1"/>
    </xf>
    <xf numFmtId="0" fontId="1" fillId="0" borderId="0" xfId="3" applyBorder="1"/>
    <xf numFmtId="164" fontId="5" fillId="0" borderId="91" xfId="1" applyFont="1" applyBorder="1" applyAlignment="1">
      <alignment vertical="top" wrapText="1"/>
    </xf>
    <xf numFmtId="49" fontId="8" fillId="0" borderId="17" xfId="1" applyNumberFormat="1" applyFont="1" applyBorder="1" applyAlignment="1">
      <alignment horizontal="center" vertical="center" wrapText="1"/>
    </xf>
    <xf numFmtId="49" fontId="3" fillId="0" borderId="91" xfId="1" applyNumberFormat="1" applyFont="1" applyBorder="1" applyAlignment="1">
      <alignment vertical="top" wrapText="1"/>
    </xf>
    <xf numFmtId="164" fontId="5" fillId="0" borderId="92" xfId="1" applyFont="1" applyBorder="1" applyAlignment="1">
      <alignment vertical="top" wrapText="1"/>
    </xf>
    <xf numFmtId="164" fontId="8" fillId="0" borderId="6" xfId="1" applyFont="1" applyBorder="1" applyAlignment="1">
      <alignment horizontal="left" vertical="center"/>
    </xf>
    <xf numFmtId="49" fontId="3" fillId="0" borderId="94" xfId="1" applyNumberFormat="1" applyFont="1" applyBorder="1" applyAlignment="1">
      <alignment vertical="top" wrapText="1"/>
    </xf>
    <xf numFmtId="49" fontId="3" fillId="0" borderId="95" xfId="1" applyNumberFormat="1" applyFont="1" applyBorder="1" applyAlignment="1">
      <alignment vertical="top" wrapText="1"/>
    </xf>
    <xf numFmtId="49" fontId="8" fillId="4" borderId="8" xfId="1" applyNumberFormat="1" applyFont="1" applyFill="1" applyBorder="1" applyAlignment="1">
      <alignment horizontal="center" vertical="center"/>
    </xf>
    <xf numFmtId="164" fontId="8" fillId="0" borderId="0" xfId="1" applyFont="1" applyBorder="1" applyAlignment="1">
      <alignment horizontal="left" vertical="center"/>
    </xf>
    <xf numFmtId="0" fontId="8" fillId="0" borderId="0" xfId="1" applyNumberFormat="1" applyFont="1" applyBorder="1" applyAlignment="1">
      <alignment horizontal="center" vertical="center"/>
    </xf>
    <xf numFmtId="49" fontId="8" fillId="0" borderId="0" xfId="1" applyNumberFormat="1" applyFont="1" applyBorder="1" applyAlignment="1">
      <alignment horizontal="center" vertical="center"/>
    </xf>
    <xf numFmtId="16" fontId="8" fillId="0" borderId="0" xfId="1" applyNumberFormat="1" applyFont="1" applyBorder="1" applyAlignment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4" fillId="0" borderId="0" xfId="1" applyFont="1" applyBorder="1" applyAlignment="1">
      <alignment vertical="center"/>
    </xf>
    <xf numFmtId="165" fontId="6" fillId="0" borderId="0" xfId="1" applyNumberFormat="1" applyFont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4" fontId="8" fillId="0" borderId="0" xfId="1" applyFont="1" applyBorder="1" applyAlignment="1">
      <alignment vertical="center"/>
    </xf>
    <xf numFmtId="49" fontId="3" fillId="0" borderId="0" xfId="1" applyNumberFormat="1" applyFont="1" applyBorder="1" applyAlignment="1">
      <alignment vertical="top"/>
    </xf>
    <xf numFmtId="164" fontId="5" fillId="0" borderId="0" xfId="1" applyFont="1" applyBorder="1" applyAlignment="1">
      <alignment vertical="top"/>
    </xf>
    <xf numFmtId="164" fontId="8" fillId="0" borderId="0" xfId="1" quotePrefix="1" applyFont="1" applyFill="1" applyBorder="1" applyAlignment="1">
      <alignment horizontal="center" vertical="center"/>
    </xf>
    <xf numFmtId="49" fontId="3" fillId="0" borderId="0" xfId="1" applyNumberFormat="1" applyFont="1" applyFill="1" applyBorder="1" applyAlignment="1">
      <alignment vertical="top"/>
    </xf>
    <xf numFmtId="164" fontId="7" fillId="0" borderId="0" xfId="1" applyFont="1" applyFill="1" applyBorder="1" applyAlignment="1">
      <alignment vertical="center"/>
    </xf>
    <xf numFmtId="2" fontId="8" fillId="2" borderId="0" xfId="1" applyNumberFormat="1" applyFont="1" applyFill="1" applyBorder="1" applyAlignment="1">
      <alignment vertical="center"/>
    </xf>
    <xf numFmtId="164" fontId="8" fillId="0" borderId="0" xfId="1" applyFont="1" applyFill="1" applyBorder="1" applyAlignment="1">
      <alignment vertical="top"/>
    </xf>
    <xf numFmtId="49" fontId="8" fillId="0" borderId="0" xfId="1" applyNumberFormat="1" applyFont="1" applyBorder="1" applyAlignment="1">
      <alignment horizontal="center" vertical="center" wrapText="1"/>
    </xf>
    <xf numFmtId="164" fontId="5" fillId="0" borderId="0" xfId="1" applyFont="1" applyBorder="1" applyAlignment="1">
      <alignment horizontal="left" vertical="top"/>
    </xf>
    <xf numFmtId="164" fontId="8" fillId="0" borderId="0" xfId="1" applyFont="1" applyBorder="1" applyAlignment="1">
      <alignment vertical="top"/>
    </xf>
    <xf numFmtId="164" fontId="8" fillId="4" borderId="7" xfId="1" applyFont="1" applyFill="1" applyBorder="1" applyAlignment="1">
      <alignment horizontal="left" vertical="center" wrapText="1"/>
    </xf>
    <xf numFmtId="49" fontId="8" fillId="0" borderId="0" xfId="1" applyNumberFormat="1" applyFont="1" applyBorder="1" applyAlignment="1">
      <alignment vertical="center"/>
    </xf>
    <xf numFmtId="9" fontId="28" fillId="3" borderId="100" xfId="0" applyNumberFormat="1" applyFont="1" applyFill="1" applyBorder="1" applyAlignment="1">
      <alignment horizontal="center"/>
    </xf>
    <xf numFmtId="9" fontId="28" fillId="3" borderId="101" xfId="0" applyNumberFormat="1" applyFont="1" applyFill="1" applyBorder="1" applyAlignment="1">
      <alignment horizontal="center"/>
    </xf>
    <xf numFmtId="9" fontId="28" fillId="3" borderId="102" xfId="0" applyNumberFormat="1" applyFont="1" applyFill="1" applyBorder="1" applyAlignment="1">
      <alignment horizontal="center"/>
    </xf>
    <xf numFmtId="9" fontId="28" fillId="3" borderId="103" xfId="0" applyNumberFormat="1" applyFont="1" applyFill="1" applyBorder="1" applyAlignment="1">
      <alignment horizontal="center"/>
    </xf>
    <xf numFmtId="9" fontId="28" fillId="3" borderId="0" xfId="0" applyNumberFormat="1" applyFont="1" applyFill="1" applyBorder="1" applyAlignment="1">
      <alignment horizontal="center"/>
    </xf>
    <xf numFmtId="9" fontId="28" fillId="3" borderId="104" xfId="0" applyNumberFormat="1" applyFont="1" applyFill="1" applyBorder="1" applyAlignment="1">
      <alignment horizontal="center"/>
    </xf>
    <xf numFmtId="9" fontId="28" fillId="3" borderId="105" xfId="0" applyNumberFormat="1" applyFont="1" applyFill="1" applyBorder="1" applyAlignment="1">
      <alignment horizontal="center"/>
    </xf>
    <xf numFmtId="9" fontId="28" fillId="3" borderId="93" xfId="0" applyNumberFormat="1" applyFont="1" applyFill="1" applyBorder="1" applyAlignment="1">
      <alignment horizontal="center"/>
    </xf>
    <xf numFmtId="9" fontId="28" fillId="3" borderId="106" xfId="0" applyNumberFormat="1" applyFont="1" applyFill="1" applyBorder="1" applyAlignment="1">
      <alignment horizontal="center"/>
    </xf>
    <xf numFmtId="0" fontId="13" fillId="3" borderId="57" xfId="0" applyFont="1" applyFill="1" applyBorder="1" applyAlignment="1">
      <alignment horizontal="justify" vertical="center" wrapText="1"/>
    </xf>
    <xf numFmtId="0" fontId="14" fillId="3" borderId="58" xfId="0" applyFont="1" applyFill="1" applyBorder="1" applyAlignment="1">
      <alignment horizontal="justify" vertical="center" wrapText="1"/>
    </xf>
    <xf numFmtId="0" fontId="14" fillId="3" borderId="59" xfId="0" applyFont="1" applyFill="1" applyBorder="1" applyAlignment="1">
      <alignment horizontal="justify" vertical="center" wrapText="1"/>
    </xf>
    <xf numFmtId="0" fontId="14" fillId="3" borderId="60" xfId="0" applyFont="1" applyFill="1" applyBorder="1" applyAlignment="1">
      <alignment horizontal="justify" vertical="center" wrapText="1"/>
    </xf>
    <xf numFmtId="0" fontId="14" fillId="3" borderId="0" xfId="0" applyFont="1" applyFill="1" applyBorder="1" applyAlignment="1">
      <alignment horizontal="justify" vertical="center" wrapText="1"/>
    </xf>
    <xf numFmtId="0" fontId="14" fillId="3" borderId="61" xfId="0" applyFont="1" applyFill="1" applyBorder="1" applyAlignment="1">
      <alignment horizontal="justify" vertical="center" wrapText="1"/>
    </xf>
    <xf numFmtId="0" fontId="14" fillId="3" borderId="62" xfId="0" applyFont="1" applyFill="1" applyBorder="1" applyAlignment="1">
      <alignment horizontal="justify" vertical="center" wrapText="1"/>
    </xf>
    <xf numFmtId="0" fontId="14" fillId="3" borderId="63" xfId="0" applyFont="1" applyFill="1" applyBorder="1" applyAlignment="1">
      <alignment horizontal="justify" vertical="center" wrapText="1"/>
    </xf>
    <xf numFmtId="0" fontId="14" fillId="3" borderId="64" xfId="0" applyFont="1" applyFill="1" applyBorder="1" applyAlignment="1">
      <alignment horizontal="justify" vertical="center" wrapText="1"/>
    </xf>
    <xf numFmtId="164" fontId="5" fillId="0" borderId="9" xfId="1" applyFont="1" applyBorder="1" applyAlignment="1">
      <alignment horizontal="center" vertical="center" wrapText="1"/>
    </xf>
    <xf numFmtId="164" fontId="5" fillId="0" borderId="10" xfId="1" applyFont="1" applyBorder="1" applyAlignment="1">
      <alignment horizontal="center" vertical="center" wrapText="1"/>
    </xf>
    <xf numFmtId="164" fontId="5" fillId="0" borderId="36" xfId="1" applyFont="1" applyBorder="1" applyAlignment="1">
      <alignment horizontal="center" vertical="center" wrapText="1"/>
    </xf>
    <xf numFmtId="164" fontId="5" fillId="0" borderId="12" xfId="1" applyFont="1" applyBorder="1" applyAlignment="1">
      <alignment horizontal="center" vertical="center" wrapText="1"/>
    </xf>
    <xf numFmtId="164" fontId="5" fillId="0" borderId="13" xfId="1" applyFont="1" applyBorder="1" applyAlignment="1">
      <alignment horizontal="center" vertical="center" wrapText="1"/>
    </xf>
    <xf numFmtId="164" fontId="5" fillId="0" borderId="37" xfId="1" applyFont="1" applyBorder="1" applyAlignment="1">
      <alignment horizontal="center" vertical="center" wrapText="1"/>
    </xf>
    <xf numFmtId="164" fontId="5" fillId="0" borderId="11" xfId="1" applyFont="1" applyBorder="1" applyAlignment="1">
      <alignment horizontal="center" vertical="center" wrapText="1"/>
    </xf>
    <xf numFmtId="164" fontId="5" fillId="0" borderId="16" xfId="1" applyFont="1" applyBorder="1" applyAlignment="1">
      <alignment horizontal="center" vertical="center" wrapText="1"/>
    </xf>
    <xf numFmtId="164" fontId="5" fillId="0" borderId="0" xfId="1" applyFont="1" applyAlignment="1">
      <alignment horizontal="center" vertical="center" wrapText="1"/>
    </xf>
    <xf numFmtId="164" fontId="5" fillId="0" borderId="27" xfId="1" applyFont="1" applyBorder="1" applyAlignment="1">
      <alignment horizontal="center" vertical="center" wrapText="1"/>
    </xf>
    <xf numFmtId="164" fontId="5" fillId="0" borderId="14" xfId="1" applyFont="1" applyBorder="1" applyAlignment="1">
      <alignment horizontal="center" vertical="center" wrapText="1"/>
    </xf>
    <xf numFmtId="49" fontId="8" fillId="0" borderId="9" xfId="1" applyNumberFormat="1" applyFont="1" applyBorder="1" applyAlignment="1">
      <alignment horizontal="center" vertical="center"/>
    </xf>
    <xf numFmtId="49" fontId="8" fillId="0" borderId="15" xfId="1" applyNumberFormat="1" applyFont="1" applyBorder="1" applyAlignment="1">
      <alignment horizontal="center" vertical="center"/>
    </xf>
    <xf numFmtId="49" fontId="8" fillId="0" borderId="16" xfId="1" applyNumberFormat="1" applyFont="1" applyBorder="1" applyAlignment="1">
      <alignment horizontal="center" vertical="center"/>
    </xf>
    <xf numFmtId="49" fontId="8" fillId="0" borderId="17" xfId="1" applyNumberFormat="1" applyFont="1" applyBorder="1" applyAlignment="1">
      <alignment horizontal="center" vertical="center"/>
    </xf>
    <xf numFmtId="49" fontId="8" fillId="0" borderId="12" xfId="1" applyNumberFormat="1" applyFont="1" applyBorder="1" applyAlignment="1">
      <alignment horizontal="center" vertical="center"/>
    </xf>
    <xf numFmtId="49" fontId="8" fillId="0" borderId="18" xfId="1" applyNumberFormat="1" applyFont="1" applyBorder="1" applyAlignment="1">
      <alignment horizontal="center" vertical="center"/>
    </xf>
    <xf numFmtId="164" fontId="5" fillId="0" borderId="16" xfId="1" applyFont="1" applyBorder="1" applyAlignment="1">
      <alignment horizontal="left" vertical="top" wrapText="1"/>
    </xf>
    <xf numFmtId="164" fontId="5" fillId="0" borderId="0" xfId="1" applyFont="1" applyAlignment="1">
      <alignment horizontal="left" vertical="top" wrapText="1"/>
    </xf>
    <xf numFmtId="164" fontId="5" fillId="0" borderId="27" xfId="1" applyFont="1" applyBorder="1" applyAlignment="1">
      <alignment horizontal="left" vertical="top" wrapText="1"/>
    </xf>
    <xf numFmtId="164" fontId="5" fillId="0" borderId="21" xfId="1" applyFont="1" applyBorder="1" applyAlignment="1">
      <alignment horizontal="left" vertical="top" wrapText="1"/>
    </xf>
    <xf numFmtId="164" fontId="5" fillId="0" borderId="22" xfId="1" applyFont="1" applyBorder="1" applyAlignment="1">
      <alignment horizontal="left" vertical="top" wrapText="1"/>
    </xf>
    <xf numFmtId="164" fontId="5" fillId="0" borderId="23" xfId="1" applyFont="1" applyBorder="1" applyAlignment="1">
      <alignment horizontal="left" vertical="top" wrapText="1"/>
    </xf>
    <xf numFmtId="49" fontId="3" fillId="0" borderId="43" xfId="1" applyNumberFormat="1" applyFont="1" applyBorder="1" applyAlignment="1">
      <alignment horizontal="center" vertical="top" wrapText="1"/>
    </xf>
    <xf numFmtId="49" fontId="3" fillId="0" borderId="34" xfId="1" applyNumberFormat="1" applyFont="1" applyBorder="1" applyAlignment="1">
      <alignment horizontal="center" vertical="top" wrapText="1"/>
    </xf>
    <xf numFmtId="49" fontId="3" fillId="0" borderId="45" xfId="1" applyNumberFormat="1" applyFont="1" applyBorder="1" applyAlignment="1">
      <alignment horizontal="center" vertical="top" wrapText="1"/>
    </xf>
    <xf numFmtId="164" fontId="4" fillId="0" borderId="44" xfId="1" applyFont="1" applyBorder="1" applyAlignment="1">
      <alignment horizontal="center" vertical="center" wrapText="1"/>
    </xf>
    <xf numFmtId="164" fontId="4" fillId="0" borderId="44" xfId="1" applyFont="1" applyBorder="1" applyAlignment="1">
      <alignment vertical="center" wrapText="1"/>
    </xf>
    <xf numFmtId="164" fontId="4" fillId="0" borderId="44" xfId="1" applyFont="1" applyBorder="1" applyAlignment="1">
      <alignment vertical="center"/>
    </xf>
    <xf numFmtId="164" fontId="4" fillId="0" borderId="32" xfId="1" applyFont="1" applyBorder="1" applyAlignment="1">
      <alignment horizontal="center" vertical="center" wrapText="1"/>
    </xf>
    <xf numFmtId="164" fontId="4" fillId="0" borderId="46" xfId="1" applyFont="1" applyBorder="1" applyAlignment="1">
      <alignment vertical="center"/>
    </xf>
    <xf numFmtId="164" fontId="5" fillId="0" borderId="48" xfId="1" applyFont="1" applyBorder="1" applyAlignment="1">
      <alignment horizontal="center" vertical="center" wrapText="1"/>
    </xf>
    <xf numFmtId="164" fontId="8" fillId="0" borderId="5" xfId="1" applyFont="1" applyBorder="1" applyAlignment="1">
      <alignment horizontal="left" vertical="center"/>
    </xf>
    <xf numFmtId="164" fontId="8" fillId="0" borderId="6" xfId="1" applyFont="1" applyBorder="1" applyAlignment="1">
      <alignment horizontal="left" vertical="center"/>
    </xf>
    <xf numFmtId="49" fontId="3" fillId="0" borderId="68" xfId="1" applyNumberFormat="1" applyFont="1" applyBorder="1" applyAlignment="1">
      <alignment horizontal="center" vertical="top" wrapText="1"/>
    </xf>
    <xf numFmtId="49" fontId="3" fillId="0" borderId="72" xfId="1" applyNumberFormat="1" applyFont="1" applyBorder="1" applyAlignment="1">
      <alignment horizontal="center" vertical="top" wrapText="1"/>
    </xf>
    <xf numFmtId="49" fontId="3" fillId="0" borderId="76" xfId="1" applyNumberFormat="1" applyFont="1" applyBorder="1" applyAlignment="1">
      <alignment horizontal="center" vertical="top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4" xfId="1" applyNumberFormat="1" applyFont="1" applyBorder="1" applyAlignment="1">
      <alignment horizontal="center" vertical="top" wrapText="1"/>
    </xf>
    <xf numFmtId="49" fontId="3" fillId="0" borderId="20" xfId="1" applyNumberFormat="1" applyFont="1" applyBorder="1" applyAlignment="1">
      <alignment horizontal="center" vertical="top" wrapText="1"/>
    </xf>
    <xf numFmtId="164" fontId="4" fillId="0" borderId="2" xfId="1" applyFont="1" applyBorder="1" applyAlignment="1">
      <alignment horizontal="center" vertical="center" wrapText="1"/>
    </xf>
    <xf numFmtId="164" fontId="4" fillId="0" borderId="2" xfId="1" applyFont="1" applyBorder="1" applyAlignment="1">
      <alignment vertical="center" wrapText="1"/>
    </xf>
    <xf numFmtId="164" fontId="5" fillId="0" borderId="75" xfId="1" applyFont="1" applyBorder="1" applyAlignment="1">
      <alignment horizontal="center" vertical="center" wrapText="1"/>
    </xf>
    <xf numFmtId="164" fontId="5" fillId="0" borderId="88" xfId="1" applyFont="1" applyBorder="1" applyAlignment="1">
      <alignment horizontal="center" vertical="center" wrapText="1"/>
    </xf>
    <xf numFmtId="164" fontId="5" fillId="0" borderId="89" xfId="1" applyFont="1" applyBorder="1" applyAlignment="1">
      <alignment horizontal="center" vertical="center" wrapText="1"/>
    </xf>
    <xf numFmtId="0" fontId="8" fillId="0" borderId="9" xfId="1" applyNumberFormat="1" applyFont="1" applyBorder="1" applyAlignment="1">
      <alignment horizontal="center" vertical="center"/>
    </xf>
    <xf numFmtId="0" fontId="8" fillId="0" borderId="15" xfId="1" applyNumberFormat="1" applyFont="1" applyBorder="1" applyAlignment="1">
      <alignment horizontal="center" vertical="center"/>
    </xf>
    <xf numFmtId="0" fontId="8" fillId="0" borderId="16" xfId="1" applyNumberFormat="1" applyFont="1" applyBorder="1" applyAlignment="1">
      <alignment horizontal="center" vertical="center"/>
    </xf>
    <xf numFmtId="0" fontId="8" fillId="0" borderId="17" xfId="1" applyNumberFormat="1" applyFont="1" applyBorder="1" applyAlignment="1">
      <alignment horizontal="center" vertical="center"/>
    </xf>
    <xf numFmtId="0" fontId="8" fillId="0" borderId="12" xfId="1" applyNumberFormat="1" applyFont="1" applyBorder="1" applyAlignment="1">
      <alignment horizontal="center" vertical="center"/>
    </xf>
    <xf numFmtId="0" fontId="8" fillId="0" borderId="18" xfId="1" applyNumberFormat="1" applyFont="1" applyBorder="1" applyAlignment="1">
      <alignment horizontal="center" vertical="center"/>
    </xf>
    <xf numFmtId="164" fontId="5" fillId="0" borderId="88" xfId="1" applyFont="1" applyBorder="1" applyAlignment="1">
      <alignment horizontal="left" vertical="top" wrapText="1"/>
    </xf>
    <xf numFmtId="164" fontId="5" fillId="0" borderId="77" xfId="1" applyFont="1" applyBorder="1" applyAlignment="1">
      <alignment horizontal="left" vertical="top" wrapText="1"/>
    </xf>
    <xf numFmtId="164" fontId="5" fillId="0" borderId="78" xfId="1" applyFont="1" applyBorder="1" applyAlignment="1">
      <alignment horizontal="left" vertical="top" wrapText="1"/>
    </xf>
    <xf numFmtId="164" fontId="5" fillId="0" borderId="79" xfId="1" applyFont="1" applyBorder="1" applyAlignment="1">
      <alignment horizontal="left" vertical="top" wrapText="1"/>
    </xf>
    <xf numFmtId="164" fontId="5" fillId="0" borderId="48" xfId="1" applyFont="1" applyBorder="1" applyAlignment="1">
      <alignment horizontal="left" vertical="top" wrapText="1"/>
    </xf>
    <xf numFmtId="164" fontId="5" fillId="0" borderId="39" xfId="1" applyFont="1" applyBorder="1" applyAlignment="1">
      <alignment horizontal="left" vertical="top" wrapText="1"/>
    </xf>
    <xf numFmtId="164" fontId="5" fillId="0" borderId="40" xfId="1" applyFont="1" applyBorder="1" applyAlignment="1">
      <alignment horizontal="left" vertical="top" wrapText="1"/>
    </xf>
    <xf numFmtId="164" fontId="5" fillId="0" borderId="41" xfId="1" applyFont="1" applyBorder="1" applyAlignment="1">
      <alignment horizontal="left" vertical="top" wrapText="1"/>
    </xf>
    <xf numFmtId="165" fontId="6" fillId="0" borderId="5" xfId="1" applyNumberFormat="1" applyFont="1" applyBorder="1" applyAlignment="1">
      <alignment horizontal="center" vertical="center"/>
    </xf>
    <xf numFmtId="165" fontId="6" fillId="0" borderId="6" xfId="1" applyNumberFormat="1" applyFont="1" applyBorder="1" applyAlignment="1">
      <alignment horizontal="center" vertical="center"/>
    </xf>
    <xf numFmtId="165" fontId="6" fillId="0" borderId="35" xfId="1" applyNumberFormat="1" applyFont="1" applyBorder="1" applyAlignment="1">
      <alignment horizontal="center" vertical="center"/>
    </xf>
    <xf numFmtId="164" fontId="4" fillId="0" borderId="5" xfId="1" applyFont="1" applyBorder="1" applyAlignment="1">
      <alignment horizontal="center" vertical="center" wrapText="1"/>
    </xf>
    <xf numFmtId="164" fontId="4" fillId="0" borderId="6" xfId="1" applyFont="1" applyBorder="1" applyAlignment="1">
      <alignment horizontal="center" vertical="center" wrapText="1"/>
    </xf>
    <xf numFmtId="164" fontId="4" fillId="0" borderId="28" xfId="1" applyFont="1" applyBorder="1" applyAlignment="1">
      <alignment horizontal="center" vertical="center" wrapText="1"/>
    </xf>
    <xf numFmtId="164" fontId="4" fillId="0" borderId="24" xfId="1" applyFont="1" applyBorder="1" applyAlignment="1">
      <alignment horizontal="center" vertical="center" wrapText="1"/>
    </xf>
    <xf numFmtId="164" fontId="4" fillId="0" borderId="29" xfId="1" applyFont="1" applyBorder="1" applyAlignment="1">
      <alignment horizontal="center" vertical="center" wrapText="1"/>
    </xf>
    <xf numFmtId="164" fontId="4" fillId="0" borderId="30" xfId="1" applyFont="1" applyBorder="1" applyAlignment="1">
      <alignment horizontal="center" vertical="center" wrapText="1"/>
    </xf>
    <xf numFmtId="165" fontId="6" fillId="2" borderId="5" xfId="1" applyNumberFormat="1" applyFont="1" applyFill="1" applyBorder="1" applyAlignment="1">
      <alignment horizontal="center" vertical="center"/>
    </xf>
    <xf numFmtId="165" fontId="6" fillId="2" borderId="6" xfId="1" applyNumberFormat="1" applyFont="1" applyFill="1" applyBorder="1" applyAlignment="1">
      <alignment horizontal="center" vertical="center"/>
    </xf>
    <xf numFmtId="165" fontId="6" fillId="0" borderId="19" xfId="1" applyNumberFormat="1" applyFont="1" applyBorder="1" applyAlignment="1">
      <alignment horizontal="center" vertical="center"/>
    </xf>
    <xf numFmtId="164" fontId="5" fillId="0" borderId="9" xfId="1" applyFont="1" applyBorder="1" applyAlignment="1">
      <alignment horizontal="left" vertical="top" wrapText="1"/>
    </xf>
    <xf numFmtId="164" fontId="5" fillId="0" borderId="10" xfId="1" applyFont="1" applyBorder="1" applyAlignment="1">
      <alignment horizontal="left" vertical="top" wrapText="1"/>
    </xf>
    <xf numFmtId="164" fontId="5" fillId="0" borderId="11" xfId="1" applyFont="1" applyBorder="1" applyAlignment="1">
      <alignment horizontal="left" vertical="top" wrapText="1"/>
    </xf>
    <xf numFmtId="164" fontId="4" fillId="0" borderId="2" xfId="1" applyFont="1" applyBorder="1" applyAlignment="1">
      <alignment vertical="center"/>
    </xf>
    <xf numFmtId="164" fontId="4" fillId="0" borderId="3" xfId="1" applyFont="1" applyBorder="1" applyAlignment="1">
      <alignment vertical="center"/>
    </xf>
    <xf numFmtId="164" fontId="11" fillId="0" borderId="5" xfId="1" applyFont="1" applyBorder="1" applyAlignment="1">
      <alignment horizontal="center" vertical="center" wrapText="1"/>
    </xf>
    <xf numFmtId="164" fontId="11" fillId="0" borderId="6" xfId="1" applyFont="1" applyBorder="1" applyAlignment="1">
      <alignment horizontal="center" vertical="center" wrapText="1"/>
    </xf>
    <xf numFmtId="164" fontId="4" fillId="0" borderId="69" xfId="1" applyFont="1" applyBorder="1" applyAlignment="1">
      <alignment horizontal="center" vertical="center" wrapText="1"/>
    </xf>
    <xf numFmtId="164" fontId="4" fillId="0" borderId="69" xfId="1" applyFont="1" applyBorder="1" applyAlignment="1">
      <alignment vertical="center" wrapText="1"/>
    </xf>
    <xf numFmtId="164" fontId="4" fillId="0" borderId="85" xfId="1" applyFont="1" applyBorder="1" applyAlignment="1">
      <alignment horizontal="center" vertical="center" wrapText="1"/>
    </xf>
    <xf numFmtId="164" fontId="4" fillId="0" borderId="70" xfId="1" applyFont="1" applyBorder="1" applyAlignment="1">
      <alignment horizontal="center" vertical="center" wrapText="1"/>
    </xf>
    <xf numFmtId="164" fontId="4" fillId="0" borderId="86" xfId="1" applyFont="1" applyBorder="1" applyAlignment="1">
      <alignment horizontal="center" vertical="center" wrapText="1"/>
    </xf>
    <xf numFmtId="164" fontId="4" fillId="0" borderId="87" xfId="1" applyFont="1" applyBorder="1" applyAlignment="1">
      <alignment horizontal="center" vertical="center" wrapText="1"/>
    </xf>
    <xf numFmtId="164" fontId="5" fillId="0" borderId="96" xfId="1" applyFont="1" applyBorder="1" applyAlignment="1">
      <alignment horizontal="left" vertical="top" wrapText="1"/>
    </xf>
    <xf numFmtId="164" fontId="5" fillId="0" borderId="75" xfId="1" applyFont="1" applyBorder="1" applyAlignment="1">
      <alignment horizontal="left" vertical="top" wrapText="1"/>
    </xf>
    <xf numFmtId="164" fontId="5" fillId="0" borderId="97" xfId="1" applyFont="1" applyBorder="1" applyAlignment="1">
      <alignment horizontal="left" vertical="top" wrapText="1"/>
    </xf>
    <xf numFmtId="164" fontId="5" fillId="0" borderId="98" xfId="1" applyFont="1" applyBorder="1" applyAlignment="1">
      <alignment horizontal="left" vertical="top" wrapText="1"/>
    </xf>
    <xf numFmtId="164" fontId="5" fillId="0" borderId="99" xfId="1" applyFont="1" applyBorder="1" applyAlignment="1">
      <alignment horizontal="left" vertical="top" wrapText="1"/>
    </xf>
    <xf numFmtId="164" fontId="26" fillId="0" borderId="0" xfId="1" applyFont="1" applyAlignment="1">
      <alignment horizontal="center" vertical="center"/>
    </xf>
    <xf numFmtId="164" fontId="4" fillId="0" borderId="25" xfId="1" applyFont="1" applyBorder="1" applyAlignment="1">
      <alignment horizontal="center" vertical="center" wrapText="1"/>
    </xf>
    <xf numFmtId="164" fontId="4" fillId="0" borderId="19" xfId="1" applyFont="1" applyBorder="1" applyAlignment="1">
      <alignment horizontal="center" vertical="center" wrapText="1"/>
    </xf>
    <xf numFmtId="164" fontId="8" fillId="0" borderId="5" xfId="1" applyFont="1" applyBorder="1" applyAlignment="1">
      <alignment horizontal="center" vertical="center" wrapText="1"/>
    </xf>
    <xf numFmtId="164" fontId="8" fillId="0" borderId="19" xfId="1" applyFont="1" applyBorder="1" applyAlignment="1">
      <alignment horizontal="center" vertical="center" wrapText="1"/>
    </xf>
    <xf numFmtId="164" fontId="8" fillId="0" borderId="9" xfId="1" applyFont="1" applyBorder="1" applyAlignment="1">
      <alignment vertical="top" wrapText="1"/>
    </xf>
    <xf numFmtId="164" fontId="8" fillId="0" borderId="10" xfId="1" applyFont="1" applyBorder="1" applyAlignment="1">
      <alignment vertical="top"/>
    </xf>
    <xf numFmtId="164" fontId="8" fillId="0" borderId="11" xfId="1" applyFont="1" applyBorder="1" applyAlignment="1">
      <alignment vertical="top"/>
    </xf>
    <xf numFmtId="164" fontId="8" fillId="0" borderId="16" xfId="1" applyFont="1" applyBorder="1" applyAlignment="1">
      <alignment vertical="top"/>
    </xf>
    <xf numFmtId="164" fontId="8" fillId="0" borderId="0" xfId="1" applyFont="1" applyAlignment="1">
      <alignment vertical="top"/>
    </xf>
    <xf numFmtId="164" fontId="8" fillId="0" borderId="27" xfId="1" applyFont="1" applyBorder="1" applyAlignment="1">
      <alignment vertical="top"/>
    </xf>
    <xf numFmtId="164" fontId="8" fillId="0" borderId="21" xfId="1" applyFont="1" applyBorder="1" applyAlignment="1">
      <alignment vertical="top"/>
    </xf>
    <xf numFmtId="164" fontId="8" fillId="0" borderId="22" xfId="1" applyFont="1" applyBorder="1" applyAlignment="1">
      <alignment vertical="top"/>
    </xf>
    <xf numFmtId="164" fontId="8" fillId="0" borderId="23" xfId="1" applyFont="1" applyBorder="1" applyAlignment="1">
      <alignment vertical="top"/>
    </xf>
    <xf numFmtId="165" fontId="6" fillId="2" borderId="7" xfId="1" applyNumberFormat="1" applyFont="1" applyFill="1" applyBorder="1" applyAlignment="1">
      <alignment horizontal="center" vertical="center"/>
    </xf>
    <xf numFmtId="164" fontId="11" fillId="0" borderId="10" xfId="1" applyFont="1" applyBorder="1" applyAlignment="1">
      <alignment horizontal="center" vertical="center" wrapText="1"/>
    </xf>
    <xf numFmtId="164" fontId="11" fillId="0" borderId="11" xfId="1" applyFont="1" applyBorder="1" applyAlignment="1">
      <alignment horizontal="center" vertical="center" wrapText="1"/>
    </xf>
    <xf numFmtId="164" fontId="11" fillId="0" borderId="16" xfId="1" applyFont="1" applyBorder="1" applyAlignment="1">
      <alignment horizontal="center" vertical="center" wrapText="1"/>
    </xf>
    <xf numFmtId="164" fontId="11" fillId="0" borderId="0" xfId="1" applyFont="1" applyAlignment="1">
      <alignment horizontal="center" vertical="center" wrapText="1"/>
    </xf>
    <xf numFmtId="164" fontId="11" fillId="0" borderId="27" xfId="1" applyFont="1" applyBorder="1" applyAlignment="1">
      <alignment horizontal="center" vertical="center" wrapText="1"/>
    </xf>
    <xf numFmtId="164" fontId="8" fillId="0" borderId="5" xfId="1" applyFont="1" applyBorder="1" applyAlignment="1">
      <alignment horizontal="left" vertical="center" wrapText="1"/>
    </xf>
    <xf numFmtId="164" fontId="8" fillId="0" borderId="19" xfId="1" applyFont="1" applyBorder="1" applyAlignment="1">
      <alignment horizontal="left" vertical="center" wrapText="1"/>
    </xf>
    <xf numFmtId="164" fontId="5" fillId="2" borderId="9" xfId="1" applyFont="1" applyFill="1" applyBorder="1" applyAlignment="1">
      <alignment horizontal="left" vertical="top" wrapText="1"/>
    </xf>
    <xf numFmtId="164" fontId="5" fillId="2" borderId="10" xfId="1" applyFont="1" applyFill="1" applyBorder="1" applyAlignment="1">
      <alignment horizontal="left" vertical="top" wrapText="1"/>
    </xf>
    <xf numFmtId="164" fontId="5" fillId="2" borderId="75" xfId="1" applyFont="1" applyFill="1" applyBorder="1" applyAlignment="1">
      <alignment horizontal="left" vertical="top" wrapText="1"/>
    </xf>
    <xf numFmtId="164" fontId="5" fillId="2" borderId="77" xfId="1" applyFont="1" applyFill="1" applyBorder="1" applyAlignment="1">
      <alignment horizontal="left" vertical="top" wrapText="1"/>
    </xf>
    <xf numFmtId="164" fontId="5" fillId="2" borderId="78" xfId="1" applyFont="1" applyFill="1" applyBorder="1" applyAlignment="1">
      <alignment horizontal="left" vertical="top" wrapText="1"/>
    </xf>
    <xf numFmtId="164" fontId="5" fillId="2" borderId="79" xfId="1" applyFont="1" applyFill="1" applyBorder="1" applyAlignment="1">
      <alignment horizontal="left" vertical="top" wrapText="1"/>
    </xf>
    <xf numFmtId="164" fontId="4" fillId="0" borderId="7" xfId="1" applyFont="1" applyBorder="1" applyAlignment="1">
      <alignment horizontal="center" vertical="center" wrapText="1"/>
    </xf>
    <xf numFmtId="164" fontId="4" fillId="0" borderId="7" xfId="1" applyFont="1" applyBorder="1" applyAlignment="1">
      <alignment vertical="center"/>
    </xf>
    <xf numFmtId="164" fontId="7" fillId="0" borderId="9" xfId="1" applyFont="1" applyBorder="1" applyAlignment="1">
      <alignment horizontal="center" vertical="center" wrapText="1"/>
    </xf>
    <xf numFmtId="164" fontId="7" fillId="0" borderId="10" xfId="1" applyFont="1" applyBorder="1" applyAlignment="1">
      <alignment horizontal="center" vertical="center" wrapText="1"/>
    </xf>
    <xf numFmtId="164" fontId="7" fillId="0" borderId="11" xfId="1" applyFont="1" applyBorder="1" applyAlignment="1">
      <alignment horizontal="center" vertical="center" wrapText="1"/>
    </xf>
    <xf numFmtId="164" fontId="7" fillId="0" borderId="16" xfId="1" applyFont="1" applyBorder="1" applyAlignment="1">
      <alignment horizontal="center" vertical="center" wrapText="1"/>
    </xf>
    <xf numFmtId="164" fontId="7" fillId="0" borderId="0" xfId="1" applyFont="1" applyAlignment="1">
      <alignment horizontal="center" vertical="center" wrapText="1"/>
    </xf>
    <xf numFmtId="164" fontId="7" fillId="0" borderId="27" xfId="1" applyFont="1" applyBorder="1" applyAlignment="1">
      <alignment horizontal="center" vertical="center" wrapText="1"/>
    </xf>
    <xf numFmtId="164" fontId="7" fillId="0" borderId="12" xfId="1" applyFont="1" applyBorder="1" applyAlignment="1">
      <alignment horizontal="center" vertical="center" wrapText="1"/>
    </xf>
    <xf numFmtId="164" fontId="7" fillId="0" borderId="13" xfId="1" applyFont="1" applyBorder="1" applyAlignment="1">
      <alignment horizontal="center" vertical="center" wrapText="1"/>
    </xf>
    <xf numFmtId="164" fontId="7" fillId="0" borderId="14" xfId="1" applyFont="1" applyBorder="1" applyAlignment="1">
      <alignment horizontal="center" vertical="center" wrapText="1"/>
    </xf>
    <xf numFmtId="164" fontId="8" fillId="0" borderId="9" xfId="1" applyFont="1" applyBorder="1" applyAlignment="1">
      <alignment horizontal="center" vertical="center" wrapText="1"/>
    </xf>
    <xf numFmtId="164" fontId="8" fillId="0" borderId="10" xfId="1" applyFont="1" applyBorder="1" applyAlignment="1">
      <alignment horizontal="center" vertical="center" wrapText="1"/>
    </xf>
    <xf numFmtId="164" fontId="8" fillId="0" borderId="36" xfId="1" applyFont="1" applyBorder="1" applyAlignment="1">
      <alignment horizontal="center" vertical="center" wrapText="1"/>
    </xf>
    <xf numFmtId="49" fontId="8" fillId="0" borderId="9" xfId="2" applyNumberFormat="1" applyFont="1" applyBorder="1" applyAlignment="1">
      <alignment horizontal="center" vertical="center"/>
    </xf>
    <xf numFmtId="49" fontId="8" fillId="0" borderId="15" xfId="2" applyNumberFormat="1" applyFont="1" applyBorder="1" applyAlignment="1">
      <alignment horizontal="center" vertical="center"/>
    </xf>
    <xf numFmtId="49" fontId="8" fillId="0" borderId="16" xfId="2" applyNumberFormat="1" applyFont="1" applyBorder="1" applyAlignment="1">
      <alignment horizontal="center" vertical="center"/>
    </xf>
    <xf numFmtId="49" fontId="8" fillId="0" borderId="17" xfId="2" applyNumberFormat="1" applyFont="1" applyBorder="1" applyAlignment="1">
      <alignment horizontal="center" vertical="center"/>
    </xf>
    <xf numFmtId="49" fontId="8" fillId="0" borderId="12" xfId="2" applyNumberFormat="1" applyFont="1" applyBorder="1" applyAlignment="1">
      <alignment horizontal="center" vertical="center"/>
    </xf>
    <xf numFmtId="49" fontId="8" fillId="0" borderId="18" xfId="2" applyNumberFormat="1" applyFont="1" applyBorder="1" applyAlignment="1">
      <alignment horizontal="center" vertical="center"/>
    </xf>
    <xf numFmtId="164" fontId="3" fillId="0" borderId="68" xfId="1" applyFont="1" applyBorder="1" applyAlignment="1">
      <alignment horizontal="center" vertical="top" wrapText="1"/>
    </xf>
    <xf numFmtId="164" fontId="3" fillId="0" borderId="72" xfId="1" applyFont="1" applyBorder="1" applyAlignment="1">
      <alignment horizontal="center" vertical="top" wrapText="1"/>
    </xf>
    <xf numFmtId="164" fontId="3" fillId="0" borderId="76" xfId="1" applyFont="1" applyBorder="1" applyAlignment="1">
      <alignment horizontal="center" vertical="top" wrapText="1"/>
    </xf>
    <xf numFmtId="164" fontId="4" fillId="0" borderId="69" xfId="1" applyFont="1" applyBorder="1" applyAlignment="1">
      <alignment vertical="center"/>
    </xf>
    <xf numFmtId="164" fontId="4" fillId="0" borderId="71" xfId="1" applyFont="1" applyBorder="1" applyAlignment="1">
      <alignment vertical="center"/>
    </xf>
    <xf numFmtId="164" fontId="5" fillId="0" borderId="36" xfId="1" applyFont="1" applyBorder="1" applyAlignment="1">
      <alignment horizontal="left" vertical="top" wrapText="1"/>
    </xf>
    <xf numFmtId="165" fontId="6" fillId="0" borderId="7" xfId="1" applyNumberFormat="1" applyFont="1" applyBorder="1" applyAlignment="1">
      <alignment horizontal="center" vertical="center"/>
    </xf>
    <xf numFmtId="49" fontId="8" fillId="0" borderId="10" xfId="1" applyNumberFormat="1" applyFont="1" applyBorder="1" applyAlignment="1">
      <alignment horizontal="center" vertical="center"/>
    </xf>
    <xf numFmtId="49" fontId="8" fillId="0" borderId="0" xfId="1" applyNumberFormat="1" applyFont="1" applyAlignment="1">
      <alignment horizontal="center" vertical="center"/>
    </xf>
    <xf numFmtId="49" fontId="8" fillId="0" borderId="13" xfId="1" applyNumberFormat="1" applyFont="1" applyBorder="1" applyAlignment="1">
      <alignment horizontal="center" vertical="center"/>
    </xf>
    <xf numFmtId="164" fontId="4" fillId="0" borderId="31" xfId="1" applyFont="1" applyBorder="1" applyAlignment="1">
      <alignment horizontal="center" vertical="center" wrapText="1"/>
    </xf>
    <xf numFmtId="164" fontId="8" fillId="0" borderId="19" xfId="1" applyFont="1" applyBorder="1" applyAlignment="1">
      <alignment horizontal="left" vertical="center"/>
    </xf>
    <xf numFmtId="164" fontId="4" fillId="0" borderId="83" xfId="1" applyFont="1" applyBorder="1" applyAlignment="1">
      <alignment horizontal="center" vertical="center" wrapText="1"/>
    </xf>
    <xf numFmtId="164" fontId="4" fillId="0" borderId="84" xfId="1" applyFont="1" applyBorder="1" applyAlignment="1">
      <alignment vertical="center"/>
    </xf>
    <xf numFmtId="164" fontId="8" fillId="0" borderId="12" xfId="1" applyFont="1" applyBorder="1" applyAlignment="1">
      <alignment horizontal="center" vertical="center" wrapText="1"/>
    </xf>
    <xf numFmtId="164" fontId="8" fillId="0" borderId="13" xfId="1" applyFont="1" applyBorder="1" applyAlignment="1">
      <alignment horizontal="center" vertical="center" wrapText="1"/>
    </xf>
    <xf numFmtId="164" fontId="8" fillId="0" borderId="37" xfId="1" applyFont="1" applyBorder="1" applyAlignment="1">
      <alignment horizontal="center" vertical="center" wrapText="1"/>
    </xf>
    <xf numFmtId="164" fontId="15" fillId="0" borderId="9" xfId="1" applyFont="1" applyBorder="1" applyAlignment="1">
      <alignment horizontal="left" vertical="top" wrapText="1"/>
    </xf>
    <xf numFmtId="164" fontId="15" fillId="0" borderId="10" xfId="1" applyFont="1" applyBorder="1" applyAlignment="1">
      <alignment horizontal="left" vertical="top" wrapText="1"/>
    </xf>
    <xf numFmtId="164" fontId="15" fillId="0" borderId="11" xfId="1" applyFont="1" applyBorder="1" applyAlignment="1">
      <alignment horizontal="left" vertical="top" wrapText="1"/>
    </xf>
    <xf numFmtId="164" fontId="15" fillId="0" borderId="21" xfId="1" applyFont="1" applyBorder="1" applyAlignment="1">
      <alignment horizontal="left" vertical="top" wrapText="1"/>
    </xf>
    <xf numFmtId="164" fontId="15" fillId="0" borderId="22" xfId="1" applyFont="1" applyBorder="1" applyAlignment="1">
      <alignment horizontal="left" vertical="top" wrapText="1"/>
    </xf>
    <xf numFmtId="164" fontId="15" fillId="0" borderId="23" xfId="1" applyFont="1" applyBorder="1" applyAlignment="1">
      <alignment horizontal="left" vertical="top" wrapText="1"/>
    </xf>
    <xf numFmtId="164" fontId="5" fillId="0" borderId="65" xfId="1" applyFont="1" applyBorder="1" applyAlignment="1">
      <alignment horizontal="left" vertical="top" wrapText="1"/>
    </xf>
    <xf numFmtId="164" fontId="5" fillId="0" borderId="66" xfId="1" applyFont="1" applyBorder="1" applyAlignment="1">
      <alignment horizontal="left" vertical="top" wrapText="1"/>
    </xf>
    <xf numFmtId="164" fontId="8" fillId="0" borderId="9" xfId="1" applyFont="1" applyBorder="1" applyAlignment="1">
      <alignment horizontal="left" vertical="center"/>
    </xf>
    <xf numFmtId="164" fontId="8" fillId="0" borderId="15" xfId="1" applyFont="1" applyBorder="1" applyAlignment="1">
      <alignment horizontal="left" vertical="center"/>
    </xf>
    <xf numFmtId="164" fontId="8" fillId="0" borderId="16" xfId="1" applyFont="1" applyBorder="1" applyAlignment="1">
      <alignment horizontal="left" vertical="center"/>
    </xf>
    <xf numFmtId="164" fontId="8" fillId="0" borderId="17" xfId="1" applyFont="1" applyBorder="1" applyAlignment="1">
      <alignment horizontal="left" vertical="center"/>
    </xf>
    <xf numFmtId="164" fontId="8" fillId="0" borderId="12" xfId="1" applyFont="1" applyBorder="1" applyAlignment="1">
      <alignment horizontal="left" vertical="center"/>
    </xf>
    <xf numFmtId="164" fontId="8" fillId="0" borderId="18" xfId="1" applyFont="1" applyBorder="1" applyAlignment="1">
      <alignment horizontal="left" vertical="center"/>
    </xf>
    <xf numFmtId="164" fontId="3" fillId="0" borderId="43" xfId="1" applyFont="1" applyBorder="1" applyAlignment="1">
      <alignment horizontal="center" vertical="top" wrapText="1"/>
    </xf>
    <xf numFmtId="164" fontId="3" fillId="0" borderId="34" xfId="1" applyFont="1" applyBorder="1" applyAlignment="1">
      <alignment horizontal="center" vertical="top" wrapText="1"/>
    </xf>
    <xf numFmtId="164" fontId="3" fillId="0" borderId="45" xfId="1" applyFont="1" applyBorder="1" applyAlignment="1">
      <alignment horizontal="center" vertical="top" wrapText="1"/>
    </xf>
    <xf numFmtId="164" fontId="5" fillId="0" borderId="0" xfId="1" applyFont="1" applyAlignment="1">
      <alignment horizontal="left" vertical="top"/>
    </xf>
    <xf numFmtId="164" fontId="5" fillId="0" borderId="48" xfId="1" applyFont="1" applyBorder="1" applyAlignment="1">
      <alignment horizontal="left" vertical="top"/>
    </xf>
    <xf numFmtId="164" fontId="5" fillId="0" borderId="16" xfId="1" applyFont="1" applyBorder="1" applyAlignment="1">
      <alignment horizontal="left" vertical="top"/>
    </xf>
    <xf numFmtId="164" fontId="5" fillId="0" borderId="39" xfId="1" applyFont="1" applyBorder="1" applyAlignment="1">
      <alignment horizontal="left" vertical="top"/>
    </xf>
    <xf numFmtId="164" fontId="5" fillId="0" borderId="40" xfId="1" applyFont="1" applyBorder="1" applyAlignment="1">
      <alignment horizontal="left" vertical="top"/>
    </xf>
    <xf numFmtId="164" fontId="5" fillId="0" borderId="41" xfId="1" applyFont="1" applyBorder="1" applyAlignment="1">
      <alignment horizontal="left" vertical="top"/>
    </xf>
    <xf numFmtId="164" fontId="4" fillId="0" borderId="47" xfId="1" applyFont="1" applyBorder="1" applyAlignment="1">
      <alignment horizontal="center" vertical="center" wrapText="1"/>
    </xf>
    <xf numFmtId="164" fontId="4" fillId="0" borderId="46" xfId="1" applyFont="1" applyBorder="1" applyAlignment="1">
      <alignment horizontal="center" vertical="center" wrapText="1"/>
    </xf>
    <xf numFmtId="164" fontId="5" fillId="0" borderId="9" xfId="1" applyFont="1" applyBorder="1" applyAlignment="1">
      <alignment horizontal="center" vertical="top" wrapText="1"/>
    </xf>
    <xf numFmtId="164" fontId="5" fillId="0" borderId="10" xfId="1" applyFont="1" applyBorder="1" applyAlignment="1">
      <alignment horizontal="center" vertical="top" wrapText="1"/>
    </xf>
    <xf numFmtId="164" fontId="5" fillId="0" borderId="11" xfId="1" applyFont="1" applyBorder="1" applyAlignment="1">
      <alignment horizontal="center" vertical="top" wrapText="1"/>
    </xf>
    <xf numFmtId="164" fontId="5" fillId="0" borderId="16" xfId="1" applyFont="1" applyBorder="1" applyAlignment="1">
      <alignment horizontal="center" vertical="top" wrapText="1"/>
    </xf>
    <xf numFmtId="164" fontId="5" fillId="0" borderId="0" xfId="1" applyFont="1" applyAlignment="1">
      <alignment horizontal="center" vertical="top" wrapText="1"/>
    </xf>
    <xf numFmtId="164" fontId="5" fillId="0" borderId="27" xfId="1" applyFont="1" applyBorder="1" applyAlignment="1">
      <alignment horizontal="center" vertical="top" wrapText="1"/>
    </xf>
    <xf numFmtId="164" fontId="5" fillId="0" borderId="12" xfId="1" applyFont="1" applyBorder="1" applyAlignment="1">
      <alignment horizontal="center" vertical="top" wrapText="1"/>
    </xf>
    <xf numFmtId="164" fontId="5" fillId="0" borderId="13" xfId="1" applyFont="1" applyBorder="1" applyAlignment="1">
      <alignment horizontal="center" vertical="top" wrapText="1"/>
    </xf>
    <xf numFmtId="164" fontId="5" fillId="0" borderId="14" xfId="1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64" fontId="16" fillId="0" borderId="16" xfId="1" applyFont="1" applyBorder="1" applyAlignment="1">
      <alignment horizontal="center" vertical="center" wrapText="1"/>
    </xf>
    <xf numFmtId="164" fontId="16" fillId="0" borderId="0" xfId="1" applyFont="1" applyAlignment="1">
      <alignment horizontal="center" vertical="center" wrapText="1"/>
    </xf>
    <xf numFmtId="164" fontId="16" fillId="0" borderId="27" xfId="1" applyFont="1" applyBorder="1" applyAlignment="1">
      <alignment horizontal="center" vertical="center" wrapText="1"/>
    </xf>
    <xf numFmtId="164" fontId="16" fillId="0" borderId="12" xfId="1" applyFont="1" applyBorder="1" applyAlignment="1">
      <alignment horizontal="center" vertical="center" wrapText="1"/>
    </xf>
    <xf numFmtId="164" fontId="16" fillId="0" borderId="13" xfId="1" applyFont="1" applyBorder="1" applyAlignment="1">
      <alignment horizontal="center" vertical="center" wrapText="1"/>
    </xf>
    <xf numFmtId="164" fontId="16" fillId="0" borderId="14" xfId="1" applyFont="1" applyBorder="1" applyAlignment="1">
      <alignment horizontal="center" vertical="center" wrapText="1"/>
    </xf>
    <xf numFmtId="164" fontId="4" fillId="0" borderId="9" xfId="1" applyFont="1" applyBorder="1" applyAlignment="1">
      <alignment horizontal="center" vertical="center" wrapText="1"/>
    </xf>
    <xf numFmtId="164" fontId="4" fillId="0" borderId="10" xfId="1" applyFont="1" applyBorder="1" applyAlignment="1">
      <alignment horizontal="center" vertical="center" wrapText="1"/>
    </xf>
    <xf numFmtId="164" fontId="4" fillId="0" borderId="75" xfId="1" applyFont="1" applyBorder="1" applyAlignment="1">
      <alignment horizontal="center" vertical="center" wrapText="1"/>
    </xf>
    <xf numFmtId="164" fontId="4" fillId="0" borderId="16" xfId="1" applyFont="1" applyBorder="1" applyAlignment="1">
      <alignment horizontal="center" vertical="center" wrapText="1"/>
    </xf>
    <xf numFmtId="164" fontId="4" fillId="0" borderId="0" xfId="1" applyFont="1" applyAlignment="1">
      <alignment horizontal="center" vertical="center" wrapText="1"/>
    </xf>
    <xf numFmtId="164" fontId="4" fillId="0" borderId="88" xfId="1" applyFont="1" applyBorder="1" applyAlignment="1">
      <alignment horizontal="center" vertical="center" wrapText="1"/>
    </xf>
    <xf numFmtId="164" fontId="4" fillId="0" borderId="12" xfId="1" applyFont="1" applyBorder="1" applyAlignment="1">
      <alignment horizontal="center" vertical="center" wrapText="1"/>
    </xf>
    <xf numFmtId="164" fontId="4" fillId="0" borderId="13" xfId="1" applyFont="1" applyBorder="1" applyAlignment="1">
      <alignment horizontal="center" vertical="center" wrapText="1"/>
    </xf>
    <xf numFmtId="164" fontId="4" fillId="0" borderId="89" xfId="1" applyFont="1" applyBorder="1" applyAlignment="1">
      <alignment horizontal="center" vertical="center" wrapText="1"/>
    </xf>
    <xf numFmtId="164" fontId="3" fillId="0" borderId="1" xfId="1" applyFont="1" applyBorder="1" applyAlignment="1">
      <alignment horizontal="center" vertical="top" wrapText="1"/>
    </xf>
    <xf numFmtId="164" fontId="3" fillId="0" borderId="4" xfId="1" applyFont="1" applyBorder="1" applyAlignment="1">
      <alignment horizontal="center" vertical="top" wrapText="1"/>
    </xf>
    <xf numFmtId="164" fontId="3" fillId="0" borderId="20" xfId="1" applyFont="1" applyBorder="1" applyAlignment="1">
      <alignment horizontal="center" vertical="top" wrapText="1"/>
    </xf>
    <xf numFmtId="49" fontId="21" fillId="0" borderId="0" xfId="1" applyNumberFormat="1" applyFont="1" applyFill="1" applyBorder="1" applyAlignment="1">
      <alignment horizontal="center" vertical="top" wrapText="1"/>
    </xf>
    <xf numFmtId="49" fontId="3" fillId="0" borderId="0" xfId="1" applyNumberFormat="1" applyFont="1" applyFill="1" applyBorder="1" applyAlignment="1">
      <alignment horizontal="center" vertical="top" wrapText="1"/>
    </xf>
    <xf numFmtId="164" fontId="4" fillId="0" borderId="33" xfId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20" xfId="0" applyNumberFormat="1" applyFont="1" applyBorder="1" applyAlignment="1">
      <alignment horizontal="center" vertical="top" wrapText="1"/>
    </xf>
    <xf numFmtId="165" fontId="6" fillId="0" borderId="107" xfId="1" applyNumberFormat="1" applyFont="1" applyBorder="1" applyAlignment="1">
      <alignment horizontal="center" vertical="center"/>
    </xf>
    <xf numFmtId="0" fontId="1" fillId="0" borderId="0" xfId="3" applyAlignment="1">
      <alignment horizontal="center"/>
    </xf>
    <xf numFmtId="0" fontId="19" fillId="0" borderId="0" xfId="3" applyFont="1" applyFill="1" applyAlignment="1">
      <alignment horizontal="center" vertical="center"/>
    </xf>
    <xf numFmtId="0" fontId="20" fillId="0" borderId="0" xfId="3" applyFont="1" applyFill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4" fillId="0" borderId="26" xfId="0" applyFont="1" applyBorder="1" applyAlignment="1">
      <alignment vertical="center" wrapText="1"/>
    </xf>
    <xf numFmtId="164" fontId="3" fillId="0" borderId="80" xfId="1" applyFont="1" applyBorder="1" applyAlignment="1">
      <alignment horizontal="center" vertical="top" wrapText="1"/>
    </xf>
    <xf numFmtId="164" fontId="3" fillId="0" borderId="81" xfId="1" applyFont="1" applyBorder="1" applyAlignment="1">
      <alignment horizontal="center" vertical="top" wrapText="1"/>
    </xf>
    <xf numFmtId="164" fontId="3" fillId="0" borderId="82" xfId="1" applyFont="1" applyBorder="1" applyAlignment="1">
      <alignment horizontal="center" vertical="top" wrapText="1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165" fontId="6" fillId="0" borderId="9" xfId="1" applyNumberFormat="1" applyFont="1" applyBorder="1" applyAlignment="1">
      <alignment horizontal="center" vertical="center"/>
    </xf>
    <xf numFmtId="165" fontId="6" fillId="0" borderId="10" xfId="1" applyNumberFormat="1" applyFont="1" applyBorder="1" applyAlignment="1">
      <alignment horizontal="center" vertical="center"/>
    </xf>
    <xf numFmtId="165" fontId="6" fillId="0" borderId="36" xfId="1" applyNumberFormat="1" applyFont="1" applyBorder="1" applyAlignment="1">
      <alignment horizontal="center" vertical="center"/>
    </xf>
    <xf numFmtId="165" fontId="6" fillId="0" borderId="16" xfId="1" applyNumberFormat="1" applyFont="1" applyBorder="1" applyAlignment="1">
      <alignment horizontal="center" vertical="center"/>
    </xf>
    <xf numFmtId="165" fontId="6" fillId="0" borderId="0" xfId="1" applyNumberFormat="1" applyFont="1" applyAlignment="1">
      <alignment horizontal="center" vertical="center"/>
    </xf>
    <xf numFmtId="165" fontId="6" fillId="0" borderId="48" xfId="1" applyNumberFormat="1" applyFont="1" applyBorder="1" applyAlignment="1">
      <alignment horizontal="center" vertical="center"/>
    </xf>
    <xf numFmtId="165" fontId="6" fillId="0" borderId="25" xfId="1" applyNumberFormat="1" applyFont="1" applyBorder="1" applyAlignment="1">
      <alignment horizontal="center" vertical="center"/>
    </xf>
    <xf numFmtId="165" fontId="6" fillId="2" borderId="5" xfId="1" applyNumberFormat="1" applyFont="1" applyFill="1" applyBorder="1" applyAlignment="1">
      <alignment vertical="center"/>
    </xf>
    <xf numFmtId="165" fontId="6" fillId="2" borderId="6" xfId="1" applyNumberFormat="1" applyFont="1" applyFill="1" applyBorder="1" applyAlignment="1">
      <alignment vertical="center"/>
    </xf>
  </cellXfs>
  <cellStyles count="4">
    <cellStyle name="Normál" xfId="0" builtinId="0"/>
    <cellStyle name="Normál 2" xfId="1" xr:uid="{00000000-0005-0000-0000-000001000000}"/>
    <cellStyle name="Normál 3" xfId="3" xr:uid="{00000000-0005-0000-0000-000002000000}"/>
    <cellStyle name="Normál 4" xfId="2" xr:uid="{00000000-0005-0000-0000-000003000000}"/>
  </cellStyles>
  <dxfs count="0"/>
  <tableStyles count="0" defaultTableStyle="TableStyleMedium2" defaultPivotStyle="PivotStyleLight16"/>
  <colors>
    <mruColors>
      <color rgb="FFFFCCCC"/>
      <color rgb="FFFF9999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pn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63" Type="http://schemas.openxmlformats.org/officeDocument/2006/relationships/image" Target="../media/image64.jpe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jpeg"/><Relationship Id="rId11" Type="http://schemas.openxmlformats.org/officeDocument/2006/relationships/image" Target="../media/image12.png"/><Relationship Id="rId24" Type="http://schemas.openxmlformats.org/officeDocument/2006/relationships/image" Target="../media/image25.jpeg"/><Relationship Id="rId32" Type="http://schemas.openxmlformats.org/officeDocument/2006/relationships/image" Target="../media/image33.pn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66" Type="http://schemas.openxmlformats.org/officeDocument/2006/relationships/image" Target="../media/image67.pn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5" Type="http://schemas.openxmlformats.org/officeDocument/2006/relationships/image" Target="../media/image6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jpe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70" Type="http://schemas.openxmlformats.org/officeDocument/2006/relationships/image" Target="../media/image71.jpg"/><Relationship Id="rId75" Type="http://schemas.openxmlformats.org/officeDocument/2006/relationships/image" Target="../media/image76.png"/><Relationship Id="rId83" Type="http://schemas.openxmlformats.org/officeDocument/2006/relationships/image" Target="../media/image84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247650</xdr:colOff>
      <xdr:row>30</xdr:row>
      <xdr:rowOff>133350</xdr:rowOff>
    </xdr:from>
    <xdr:to>
      <xdr:col>8</xdr:col>
      <xdr:colOff>104775</xdr:colOff>
      <xdr:row>41</xdr:row>
      <xdr:rowOff>133350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9001DBB-4A21-436D-8DA3-CC5038007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5857875"/>
          <a:ext cx="2381250" cy="2095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84666</xdr:colOff>
      <xdr:row>19</xdr:row>
      <xdr:rowOff>243417</xdr:rowOff>
    </xdr:from>
    <xdr:to>
      <xdr:col>16</xdr:col>
      <xdr:colOff>2008476</xdr:colOff>
      <xdr:row>26</xdr:row>
      <xdr:rowOff>83285</xdr:rowOff>
    </xdr:to>
    <xdr:pic>
      <xdr:nvPicPr>
        <xdr:cNvPr id="247" name="Kép 246">
          <a:extLst>
            <a:ext uri="{FF2B5EF4-FFF2-40B4-BE49-F238E27FC236}">
              <a16:creationId xmlns:a16="http://schemas.microsoft.com/office/drawing/2014/main" id="{9C95CD6F-CB48-4699-8D0C-6470DDCA0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6666" y="6921500"/>
          <a:ext cx="1923810" cy="2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16</xdr:row>
      <xdr:rowOff>243418</xdr:rowOff>
    </xdr:from>
    <xdr:to>
      <xdr:col>0</xdr:col>
      <xdr:colOff>2067739</xdr:colOff>
      <xdr:row>26</xdr:row>
      <xdr:rowOff>197477</xdr:rowOff>
    </xdr:to>
    <xdr:pic>
      <xdr:nvPicPr>
        <xdr:cNvPr id="245" name="Kép 244">
          <a:extLst>
            <a:ext uri="{FF2B5EF4-FFF2-40B4-BE49-F238E27FC236}">
              <a16:creationId xmlns:a16="http://schemas.microsoft.com/office/drawing/2014/main" id="{505ABCF7-015B-405F-9B18-A1ED7110A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34" y="6159501"/>
          <a:ext cx="1961905" cy="3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148166</xdr:colOff>
      <xdr:row>196</xdr:row>
      <xdr:rowOff>21167</xdr:rowOff>
    </xdr:from>
    <xdr:to>
      <xdr:col>0</xdr:col>
      <xdr:colOff>1871976</xdr:colOff>
      <xdr:row>202</xdr:row>
      <xdr:rowOff>1659119</xdr:rowOff>
    </xdr:to>
    <xdr:pic>
      <xdr:nvPicPr>
        <xdr:cNvPr id="238" name="Kép 237">
          <a:extLst>
            <a:ext uri="{FF2B5EF4-FFF2-40B4-BE49-F238E27FC236}">
              <a16:creationId xmlns:a16="http://schemas.microsoft.com/office/drawing/2014/main" id="{8D5A2457-6F40-41CC-B47E-948D90A9C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166" y="64124417"/>
          <a:ext cx="1723810" cy="27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21167</xdr:colOff>
      <xdr:row>181</xdr:row>
      <xdr:rowOff>190499</xdr:rowOff>
    </xdr:from>
    <xdr:to>
      <xdr:col>16</xdr:col>
      <xdr:colOff>1878310</xdr:colOff>
      <xdr:row>189</xdr:row>
      <xdr:rowOff>1714118</xdr:rowOff>
    </xdr:to>
    <xdr:pic>
      <xdr:nvPicPr>
        <xdr:cNvPr id="234" name="Kép 233">
          <a:extLst>
            <a:ext uri="{FF2B5EF4-FFF2-40B4-BE49-F238E27FC236}">
              <a16:creationId xmlns:a16="http://schemas.microsoft.com/office/drawing/2014/main" id="{5D24E4D2-132D-4C12-A33A-FD94756F1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73167" y="59806416"/>
          <a:ext cx="1857143" cy="3047619"/>
        </a:xfrm>
        <a:prstGeom prst="rect">
          <a:avLst/>
        </a:prstGeom>
      </xdr:spPr>
    </xdr:pic>
    <xdr:clientData/>
  </xdr:twoCellAnchor>
  <xdr:twoCellAnchor editAs="oneCell">
    <xdr:from>
      <xdr:col>8</xdr:col>
      <xdr:colOff>179917</xdr:colOff>
      <xdr:row>184</xdr:row>
      <xdr:rowOff>63500</xdr:rowOff>
    </xdr:from>
    <xdr:to>
      <xdr:col>8</xdr:col>
      <xdr:colOff>1760869</xdr:colOff>
      <xdr:row>189</xdr:row>
      <xdr:rowOff>1672905</xdr:rowOff>
    </xdr:to>
    <xdr:pic>
      <xdr:nvPicPr>
        <xdr:cNvPr id="233" name="Kép 232">
          <a:extLst>
            <a:ext uri="{FF2B5EF4-FFF2-40B4-BE49-F238E27FC236}">
              <a16:creationId xmlns:a16="http://schemas.microsoft.com/office/drawing/2014/main" id="{5402F28C-3ED0-4E66-9676-58AD534CF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05917" y="60250917"/>
          <a:ext cx="1580952" cy="2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158751</xdr:colOff>
      <xdr:row>183</xdr:row>
      <xdr:rowOff>21166</xdr:rowOff>
    </xdr:from>
    <xdr:to>
      <xdr:col>0</xdr:col>
      <xdr:colOff>1911132</xdr:colOff>
      <xdr:row>189</xdr:row>
      <xdr:rowOff>1554356</xdr:rowOff>
    </xdr:to>
    <xdr:pic>
      <xdr:nvPicPr>
        <xdr:cNvPr id="232" name="Kép 231">
          <a:extLst>
            <a:ext uri="{FF2B5EF4-FFF2-40B4-BE49-F238E27FC236}">
              <a16:creationId xmlns:a16="http://schemas.microsoft.com/office/drawing/2014/main" id="{6A5458F0-5BFB-48B9-8134-33230590F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751" y="60018083"/>
          <a:ext cx="1752381" cy="2676190"/>
        </a:xfrm>
        <a:prstGeom prst="rect">
          <a:avLst/>
        </a:prstGeom>
      </xdr:spPr>
    </xdr:pic>
    <xdr:clientData/>
  </xdr:twoCellAnchor>
  <xdr:twoCellAnchor editAs="oneCell">
    <xdr:from>
      <xdr:col>16</xdr:col>
      <xdr:colOff>116417</xdr:colOff>
      <xdr:row>169</xdr:row>
      <xdr:rowOff>42334</xdr:rowOff>
    </xdr:from>
    <xdr:to>
      <xdr:col>16</xdr:col>
      <xdr:colOff>1811655</xdr:colOff>
      <xdr:row>176</xdr:row>
      <xdr:rowOff>1655917</xdr:rowOff>
    </xdr:to>
    <xdr:pic>
      <xdr:nvPicPr>
        <xdr:cNvPr id="231" name="Kép 230">
          <a:extLst>
            <a:ext uri="{FF2B5EF4-FFF2-40B4-BE49-F238E27FC236}">
              <a16:creationId xmlns:a16="http://schemas.microsoft.com/office/drawing/2014/main" id="{51C7822A-EBD7-4777-A2DC-57CAD3E8D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68417" y="55615417"/>
          <a:ext cx="1695238" cy="30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116417</xdr:colOff>
      <xdr:row>169</xdr:row>
      <xdr:rowOff>31751</xdr:rowOff>
    </xdr:from>
    <xdr:to>
      <xdr:col>8</xdr:col>
      <xdr:colOff>1973560</xdr:colOff>
      <xdr:row>176</xdr:row>
      <xdr:rowOff>1645334</xdr:rowOff>
    </xdr:to>
    <xdr:pic>
      <xdr:nvPicPr>
        <xdr:cNvPr id="230" name="Kép 229">
          <a:extLst>
            <a:ext uri="{FF2B5EF4-FFF2-40B4-BE49-F238E27FC236}">
              <a16:creationId xmlns:a16="http://schemas.microsoft.com/office/drawing/2014/main" id="{96A78D74-667D-4C07-AC4C-1D5F80909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42417" y="55604834"/>
          <a:ext cx="1857143" cy="3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168</xdr:row>
      <xdr:rowOff>127000</xdr:rowOff>
    </xdr:from>
    <xdr:to>
      <xdr:col>0</xdr:col>
      <xdr:colOff>1944977</xdr:colOff>
      <xdr:row>176</xdr:row>
      <xdr:rowOff>1610392</xdr:rowOff>
    </xdr:to>
    <xdr:pic>
      <xdr:nvPicPr>
        <xdr:cNvPr id="229" name="Kép 228">
          <a:extLst>
            <a:ext uri="{FF2B5EF4-FFF2-40B4-BE49-F238E27FC236}">
              <a16:creationId xmlns:a16="http://schemas.microsoft.com/office/drawing/2014/main" id="{BCE48E8D-4ABC-4CBF-8EA2-D4EE434B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167" y="55446083"/>
          <a:ext cx="1923810" cy="3123809"/>
        </a:xfrm>
        <a:prstGeom prst="rect">
          <a:avLst/>
        </a:prstGeom>
      </xdr:spPr>
    </xdr:pic>
    <xdr:clientData/>
  </xdr:twoCellAnchor>
  <xdr:twoCellAnchor editAs="oneCell">
    <xdr:from>
      <xdr:col>16</xdr:col>
      <xdr:colOff>10583</xdr:colOff>
      <xdr:row>141</xdr:row>
      <xdr:rowOff>21166</xdr:rowOff>
    </xdr:from>
    <xdr:to>
      <xdr:col>16</xdr:col>
      <xdr:colOff>2020107</xdr:colOff>
      <xdr:row>148</xdr:row>
      <xdr:rowOff>9178</xdr:rowOff>
    </xdr:to>
    <xdr:pic>
      <xdr:nvPicPr>
        <xdr:cNvPr id="226" name="Kép 225">
          <a:extLst>
            <a:ext uri="{FF2B5EF4-FFF2-40B4-BE49-F238E27FC236}">
              <a16:creationId xmlns:a16="http://schemas.microsoft.com/office/drawing/2014/main" id="{4611766D-F3A3-484D-85D4-0AAE5ACF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62583" y="47011166"/>
          <a:ext cx="2009524" cy="2771429"/>
        </a:xfrm>
        <a:prstGeom prst="rect">
          <a:avLst/>
        </a:prstGeom>
      </xdr:spPr>
    </xdr:pic>
    <xdr:clientData/>
  </xdr:twoCellAnchor>
  <xdr:twoCellAnchor editAs="oneCell">
    <xdr:from>
      <xdr:col>16</xdr:col>
      <xdr:colOff>74083</xdr:colOff>
      <xdr:row>128</xdr:row>
      <xdr:rowOff>74083</xdr:rowOff>
    </xdr:from>
    <xdr:to>
      <xdr:col>16</xdr:col>
      <xdr:colOff>2064559</xdr:colOff>
      <xdr:row>134</xdr:row>
      <xdr:rowOff>77988</xdr:rowOff>
    </xdr:to>
    <xdr:pic>
      <xdr:nvPicPr>
        <xdr:cNvPr id="28" name="Kép 27">
          <a:extLst>
            <a:ext uri="{FF2B5EF4-FFF2-40B4-BE49-F238E27FC236}">
              <a16:creationId xmlns:a16="http://schemas.microsoft.com/office/drawing/2014/main" id="{4BEDF166-BD6D-4D93-BE73-D82768C7B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26083" y="42640250"/>
          <a:ext cx="1990476" cy="2628571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128</xdr:row>
      <xdr:rowOff>42333</xdr:rowOff>
    </xdr:from>
    <xdr:to>
      <xdr:col>8</xdr:col>
      <xdr:colOff>2015881</xdr:colOff>
      <xdr:row>133</xdr:row>
      <xdr:rowOff>180667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A5549765-8B29-4C4C-A5DE-21FA8D8C5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89500" y="42608500"/>
          <a:ext cx="1952381" cy="24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137583</xdr:colOff>
      <xdr:row>130</xdr:row>
      <xdr:rowOff>10583</xdr:rowOff>
    </xdr:from>
    <xdr:to>
      <xdr:col>0</xdr:col>
      <xdr:colOff>1994726</xdr:colOff>
      <xdr:row>133</xdr:row>
      <xdr:rowOff>237845</xdr:rowOff>
    </xdr:to>
    <xdr:pic>
      <xdr:nvPicPr>
        <xdr:cNvPr id="26" name="Kép 25">
          <a:extLst>
            <a:ext uri="{FF2B5EF4-FFF2-40B4-BE49-F238E27FC236}">
              <a16:creationId xmlns:a16="http://schemas.microsoft.com/office/drawing/2014/main" id="{424AE33F-2EFA-4145-B710-13DD65448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7583" y="42894250"/>
          <a:ext cx="1857143" cy="2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111</xdr:row>
      <xdr:rowOff>74084</xdr:rowOff>
    </xdr:from>
    <xdr:to>
      <xdr:col>0</xdr:col>
      <xdr:colOff>2038107</xdr:colOff>
      <xdr:row>119</xdr:row>
      <xdr:rowOff>155190</xdr:rowOff>
    </xdr:to>
    <xdr:pic>
      <xdr:nvPicPr>
        <xdr:cNvPr id="25" name="Kép 24">
          <a:extLst>
            <a:ext uri="{FF2B5EF4-FFF2-40B4-BE49-F238E27FC236}">
              <a16:creationId xmlns:a16="http://schemas.microsoft.com/office/drawing/2014/main" id="{0827DA65-1137-4408-BE29-4ADFE00D2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0" y="37390917"/>
          <a:ext cx="1942857" cy="3076190"/>
        </a:xfrm>
        <a:prstGeom prst="rect">
          <a:avLst/>
        </a:prstGeom>
      </xdr:spPr>
    </xdr:pic>
    <xdr:clientData/>
  </xdr:twoCellAnchor>
  <xdr:twoCellAnchor editAs="oneCell">
    <xdr:from>
      <xdr:col>16</xdr:col>
      <xdr:colOff>42333</xdr:colOff>
      <xdr:row>96</xdr:row>
      <xdr:rowOff>169333</xdr:rowOff>
    </xdr:from>
    <xdr:to>
      <xdr:col>16</xdr:col>
      <xdr:colOff>2070904</xdr:colOff>
      <xdr:row>106</xdr:row>
      <xdr:rowOff>104345</xdr:rowOff>
    </xdr:to>
    <xdr:pic>
      <xdr:nvPicPr>
        <xdr:cNvPr id="24" name="Kép 23">
          <a:extLst>
            <a:ext uri="{FF2B5EF4-FFF2-40B4-BE49-F238E27FC236}">
              <a16:creationId xmlns:a16="http://schemas.microsoft.com/office/drawing/2014/main" id="{32FF33C3-A41A-4C2C-B9C4-716A6E63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694333" y="32639000"/>
          <a:ext cx="2028571" cy="3438095"/>
        </a:xfrm>
        <a:prstGeom prst="rect">
          <a:avLst/>
        </a:prstGeom>
      </xdr:spPr>
    </xdr:pic>
    <xdr:clientData/>
  </xdr:twoCellAnchor>
  <xdr:twoCellAnchor editAs="oneCell">
    <xdr:from>
      <xdr:col>8</xdr:col>
      <xdr:colOff>52916</xdr:colOff>
      <xdr:row>97</xdr:row>
      <xdr:rowOff>0</xdr:rowOff>
    </xdr:from>
    <xdr:to>
      <xdr:col>8</xdr:col>
      <xdr:colOff>2071964</xdr:colOff>
      <xdr:row>106</xdr:row>
      <xdr:rowOff>255679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4458F8E8-C47D-4039-B52F-A2B86860D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78916" y="32723667"/>
          <a:ext cx="2019048" cy="3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97</xdr:row>
      <xdr:rowOff>52916</xdr:rowOff>
    </xdr:from>
    <xdr:to>
      <xdr:col>0</xdr:col>
      <xdr:colOff>2007428</xdr:colOff>
      <xdr:row>106</xdr:row>
      <xdr:rowOff>251452</xdr:rowOff>
    </xdr:to>
    <xdr:pic>
      <xdr:nvPicPr>
        <xdr:cNvPr id="22" name="Kép 21">
          <a:extLst>
            <a:ext uri="{FF2B5EF4-FFF2-40B4-BE49-F238E27FC236}">
              <a16:creationId xmlns:a16="http://schemas.microsoft.com/office/drawing/2014/main" id="{F9B9C17D-EBB3-4884-B303-607F2BDC1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9333" y="32776583"/>
          <a:ext cx="1838095" cy="3447619"/>
        </a:xfrm>
        <a:prstGeom prst="rect">
          <a:avLst/>
        </a:prstGeom>
      </xdr:spPr>
    </xdr:pic>
    <xdr:clientData/>
  </xdr:twoCellAnchor>
  <xdr:twoCellAnchor editAs="oneCell">
    <xdr:from>
      <xdr:col>16</xdr:col>
      <xdr:colOff>126999</xdr:colOff>
      <xdr:row>83</xdr:row>
      <xdr:rowOff>243417</xdr:rowOff>
    </xdr:from>
    <xdr:to>
      <xdr:col>16</xdr:col>
      <xdr:colOff>2041285</xdr:colOff>
      <xdr:row>92</xdr:row>
      <xdr:rowOff>184810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id="{BE1DD003-5BA7-4B76-9B80-A4B3C633C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778999" y="28395084"/>
          <a:ext cx="1914286" cy="3190476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105834</xdr:colOff>
      <xdr:row>83</xdr:row>
      <xdr:rowOff>232833</xdr:rowOff>
    </xdr:from>
    <xdr:to>
      <xdr:col>8</xdr:col>
      <xdr:colOff>2048691</xdr:colOff>
      <xdr:row>92</xdr:row>
      <xdr:rowOff>212321</xdr:rowOff>
    </xdr:to>
    <xdr:pic>
      <xdr:nvPicPr>
        <xdr:cNvPr id="20" name="Kép 19">
          <a:extLst>
            <a:ext uri="{FF2B5EF4-FFF2-40B4-BE49-F238E27FC236}">
              <a16:creationId xmlns:a16="http://schemas.microsoft.com/office/drawing/2014/main" id="{30E806A0-1B0E-4134-B3E7-B0AC5C3CA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31834" y="28384500"/>
          <a:ext cx="1942857" cy="3228571"/>
        </a:xfrm>
        <a:prstGeom prst="rect">
          <a:avLst/>
        </a:prstGeom>
      </xdr:spPr>
    </xdr:pic>
    <xdr:clientData/>
  </xdr:twoCellAnchor>
  <xdr:twoCellAnchor editAs="oneCell">
    <xdr:from>
      <xdr:col>16</xdr:col>
      <xdr:colOff>42334</xdr:colOff>
      <xdr:row>71</xdr:row>
      <xdr:rowOff>116417</xdr:rowOff>
    </xdr:from>
    <xdr:to>
      <xdr:col>16</xdr:col>
      <xdr:colOff>2023286</xdr:colOff>
      <xdr:row>79</xdr:row>
      <xdr:rowOff>197524</xdr:rowOff>
    </xdr:to>
    <xdr:pic>
      <xdr:nvPicPr>
        <xdr:cNvPr id="18" name="Kép 17">
          <a:extLst>
            <a:ext uri="{FF2B5EF4-FFF2-40B4-BE49-F238E27FC236}">
              <a16:creationId xmlns:a16="http://schemas.microsoft.com/office/drawing/2014/main" id="{E5DE37EC-890B-40E6-BDA6-1CD048B14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694334" y="24182917"/>
          <a:ext cx="1980952" cy="30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31</xdr:row>
      <xdr:rowOff>21167</xdr:rowOff>
    </xdr:from>
    <xdr:to>
      <xdr:col>0</xdr:col>
      <xdr:colOff>2088905</xdr:colOff>
      <xdr:row>39</xdr:row>
      <xdr:rowOff>92751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1011A9A3-1D1C-429F-9B16-BD42B5C31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7000" y="10784417"/>
          <a:ext cx="1961905" cy="3066667"/>
        </a:xfrm>
        <a:prstGeom prst="rect">
          <a:avLst/>
        </a:prstGeom>
      </xdr:spPr>
    </xdr:pic>
    <xdr:clientData/>
  </xdr:twoCellAnchor>
  <xdr:twoCellAnchor editAs="oneCell">
    <xdr:from>
      <xdr:col>8</xdr:col>
      <xdr:colOff>42333</xdr:colOff>
      <xdr:row>4</xdr:row>
      <xdr:rowOff>84667</xdr:rowOff>
    </xdr:from>
    <xdr:to>
      <xdr:col>8</xdr:col>
      <xdr:colOff>2061381</xdr:colOff>
      <xdr:row>13</xdr:row>
      <xdr:rowOff>149870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3C417124-6589-4AD8-A873-CE70EF82E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68333" y="1915584"/>
          <a:ext cx="2019048" cy="3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116416</xdr:colOff>
      <xdr:row>3</xdr:row>
      <xdr:rowOff>201083</xdr:rowOff>
    </xdr:from>
    <xdr:to>
      <xdr:col>0</xdr:col>
      <xdr:colOff>2002130</xdr:colOff>
      <xdr:row>13</xdr:row>
      <xdr:rowOff>221809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D2978FAF-B3C3-46F5-86FC-0E5DA064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6416" y="1778000"/>
          <a:ext cx="1885714" cy="3523809"/>
        </a:xfrm>
        <a:prstGeom prst="rect">
          <a:avLst/>
        </a:prstGeom>
      </xdr:spPr>
    </xdr:pic>
    <xdr:clientData/>
  </xdr:twoCellAnchor>
  <xdr:twoCellAnchor>
    <xdr:from>
      <xdr:col>8</xdr:col>
      <xdr:colOff>1439333</xdr:colOff>
      <xdr:row>0</xdr:row>
      <xdr:rowOff>95251</xdr:rowOff>
    </xdr:from>
    <xdr:to>
      <xdr:col>10</xdr:col>
      <xdr:colOff>495148</xdr:colOff>
      <xdr:row>0</xdr:row>
      <xdr:rowOff>894077</xdr:rowOff>
    </xdr:to>
    <xdr:pic>
      <xdr:nvPicPr>
        <xdr:cNvPr id="466" name="Kép 465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5333" y="95251"/>
          <a:ext cx="1966232" cy="798826"/>
        </a:xfrm>
        <a:prstGeom prst="rect">
          <a:avLst/>
        </a:prstGeom>
      </xdr:spPr>
    </xdr:pic>
    <xdr:clientData/>
  </xdr:twoCellAnchor>
  <xdr:twoCellAnchor>
    <xdr:from>
      <xdr:col>16</xdr:col>
      <xdr:colOff>95250</xdr:colOff>
      <xdr:row>146</xdr:row>
      <xdr:rowOff>581025</xdr:rowOff>
    </xdr:from>
    <xdr:to>
      <xdr:col>16</xdr:col>
      <xdr:colOff>609600</xdr:colOff>
      <xdr:row>146</xdr:row>
      <xdr:rowOff>581025</xdr:rowOff>
    </xdr:to>
    <xdr:pic>
      <xdr:nvPicPr>
        <xdr:cNvPr id="100" name="Kép 10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1735752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16</xdr:col>
      <xdr:colOff>95250</xdr:colOff>
      <xdr:row>146</xdr:row>
      <xdr:rowOff>581025</xdr:rowOff>
    </xdr:from>
    <xdr:to>
      <xdr:col>16</xdr:col>
      <xdr:colOff>609600</xdr:colOff>
      <xdr:row>146</xdr:row>
      <xdr:rowOff>581025</xdr:rowOff>
    </xdr:to>
    <xdr:pic>
      <xdr:nvPicPr>
        <xdr:cNvPr id="101" name="Kép 1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1735752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1548775</xdr:colOff>
      <xdr:row>4</xdr:row>
      <xdr:rowOff>110627</xdr:rowOff>
    </xdr:from>
    <xdr:to>
      <xdr:col>0</xdr:col>
      <xdr:colOff>2079045</xdr:colOff>
      <xdr:row>6</xdr:row>
      <xdr:rowOff>147673</xdr:rowOff>
    </xdr:to>
    <xdr:pic>
      <xdr:nvPicPr>
        <xdr:cNvPr id="73" name="Kép 72">
          <a:extLst>
            <a:ext uri="{FF2B5EF4-FFF2-40B4-BE49-F238E27FC236}">
              <a16:creationId xmlns:a16="http://schemas.microsoft.com/office/drawing/2014/main" id="{C9941C91-A356-47E2-9AA2-1954BDBB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775" y="19236827"/>
          <a:ext cx="530270" cy="551396"/>
        </a:xfrm>
        <a:prstGeom prst="rect">
          <a:avLst/>
        </a:prstGeom>
      </xdr:spPr>
    </xdr:pic>
    <xdr:clientData/>
  </xdr:twoCellAnchor>
  <xdr:oneCellAnchor>
    <xdr:from>
      <xdr:col>0</xdr:col>
      <xdr:colOff>1184566</xdr:colOff>
      <xdr:row>2</xdr:row>
      <xdr:rowOff>278423</xdr:rowOff>
    </xdr:from>
    <xdr:ext cx="914400" cy="295397"/>
    <xdr:pic>
      <xdr:nvPicPr>
        <xdr:cNvPr id="74" name="Kép 73">
          <a:extLst>
            <a:ext uri="{FF2B5EF4-FFF2-40B4-BE49-F238E27FC236}">
              <a16:creationId xmlns:a16="http://schemas.microsoft.com/office/drawing/2014/main" id="{7819602A-3DD5-4A29-A7E9-74494237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566" y="18852173"/>
          <a:ext cx="914400" cy="295397"/>
        </a:xfrm>
        <a:prstGeom prst="rect">
          <a:avLst/>
        </a:prstGeom>
      </xdr:spPr>
    </xdr:pic>
    <xdr:clientData/>
  </xdr:oneCellAnchor>
  <xdr:oneCellAnchor>
    <xdr:from>
      <xdr:col>13</xdr:col>
      <xdr:colOff>265962</xdr:colOff>
      <xdr:row>12</xdr:row>
      <xdr:rowOff>1690894</xdr:rowOff>
    </xdr:from>
    <xdr:ext cx="872567" cy="268455"/>
    <xdr:pic>
      <xdr:nvPicPr>
        <xdr:cNvPr id="77" name="Kép 76">
          <a:extLst>
            <a:ext uri="{FF2B5EF4-FFF2-40B4-BE49-F238E27FC236}">
              <a16:creationId xmlns:a16="http://schemas.microsoft.com/office/drawing/2014/main" id="{CCDFCE76-1237-47E0-BBC0-D1B84A132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6212" y="5077561"/>
          <a:ext cx="872567" cy="268455"/>
        </a:xfrm>
        <a:prstGeom prst="rect">
          <a:avLst/>
        </a:prstGeom>
      </xdr:spPr>
    </xdr:pic>
    <xdr:clientData/>
  </xdr:oneCellAnchor>
  <xdr:oneCellAnchor>
    <xdr:from>
      <xdr:col>8</xdr:col>
      <xdr:colOff>1133475</xdr:colOff>
      <xdr:row>3</xdr:row>
      <xdr:rowOff>28575</xdr:rowOff>
    </xdr:from>
    <xdr:ext cx="914400" cy="308238"/>
    <xdr:pic>
      <xdr:nvPicPr>
        <xdr:cNvPr id="78" name="Kép 77">
          <a:extLst>
            <a:ext uri="{FF2B5EF4-FFF2-40B4-BE49-F238E27FC236}">
              <a16:creationId xmlns:a16="http://schemas.microsoft.com/office/drawing/2014/main" id="{55A76F03-20F7-41C0-B933-07489DBA6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18897600"/>
          <a:ext cx="914400" cy="308238"/>
        </a:xfrm>
        <a:prstGeom prst="rect">
          <a:avLst/>
        </a:prstGeom>
      </xdr:spPr>
    </xdr:pic>
    <xdr:clientData/>
  </xdr:oneCellAnchor>
  <xdr:oneCellAnchor>
    <xdr:from>
      <xdr:col>8</xdr:col>
      <xdr:colOff>1470992</xdr:colOff>
      <xdr:row>4</xdr:row>
      <xdr:rowOff>172277</xdr:rowOff>
    </xdr:from>
    <xdr:ext cx="596952" cy="541739"/>
    <xdr:pic>
      <xdr:nvPicPr>
        <xdr:cNvPr id="79" name="Kép 78">
          <a:extLst>
            <a:ext uri="{FF2B5EF4-FFF2-40B4-BE49-F238E27FC236}">
              <a16:creationId xmlns:a16="http://schemas.microsoft.com/office/drawing/2014/main" id="{7B58A267-1A49-4BFF-B005-16ACF2D0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242" y="19298477"/>
          <a:ext cx="596952" cy="541739"/>
        </a:xfrm>
        <a:prstGeom prst="rect">
          <a:avLst/>
        </a:prstGeom>
      </xdr:spPr>
    </xdr:pic>
    <xdr:clientData/>
  </xdr:oneCellAnchor>
  <xdr:twoCellAnchor editAs="oneCell">
    <xdr:from>
      <xdr:col>0</xdr:col>
      <xdr:colOff>1322799</xdr:colOff>
      <xdr:row>15</xdr:row>
      <xdr:rowOff>261256</xdr:rowOff>
    </xdr:from>
    <xdr:to>
      <xdr:col>0</xdr:col>
      <xdr:colOff>2115678</xdr:colOff>
      <xdr:row>23</xdr:row>
      <xdr:rowOff>18695</xdr:rowOff>
    </xdr:to>
    <xdr:pic>
      <xdr:nvPicPr>
        <xdr:cNvPr id="82" name="Kép 81">
          <a:extLst>
            <a:ext uri="{FF2B5EF4-FFF2-40B4-BE49-F238E27FC236}">
              <a16:creationId xmlns:a16="http://schemas.microsoft.com/office/drawing/2014/main" id="{E9DEC8B1-4547-4672-A8DE-47619C30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22799" y="23178406"/>
          <a:ext cx="792879" cy="1605289"/>
        </a:xfrm>
        <a:prstGeom prst="rect">
          <a:avLst/>
        </a:prstGeom>
      </xdr:spPr>
    </xdr:pic>
    <xdr:clientData/>
  </xdr:twoCellAnchor>
  <xdr:twoCellAnchor editAs="oneCell">
    <xdr:from>
      <xdr:col>16</xdr:col>
      <xdr:colOff>1268128</xdr:colOff>
      <xdr:row>15</xdr:row>
      <xdr:rowOff>283977</xdr:rowOff>
    </xdr:from>
    <xdr:to>
      <xdr:col>16</xdr:col>
      <xdr:colOff>2115886</xdr:colOff>
      <xdr:row>21</xdr:row>
      <xdr:rowOff>86849</xdr:rowOff>
    </xdr:to>
    <xdr:pic>
      <xdr:nvPicPr>
        <xdr:cNvPr id="85" name="Kép 84">
          <a:extLst>
            <a:ext uri="{FF2B5EF4-FFF2-40B4-BE49-F238E27FC236}">
              <a16:creationId xmlns:a16="http://schemas.microsoft.com/office/drawing/2014/main" id="{8E9C1285-AA25-4C5D-B65C-40568D3B5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631203" y="23201127"/>
          <a:ext cx="847758" cy="1326872"/>
        </a:xfrm>
        <a:prstGeom prst="rect">
          <a:avLst/>
        </a:prstGeom>
      </xdr:spPr>
    </xdr:pic>
    <xdr:clientData/>
  </xdr:twoCellAnchor>
  <xdr:oneCellAnchor>
    <xdr:from>
      <xdr:col>0</xdr:col>
      <xdr:colOff>1333500</xdr:colOff>
      <xdr:row>29</xdr:row>
      <xdr:rowOff>9525</xdr:rowOff>
    </xdr:from>
    <xdr:ext cx="749300" cy="245441"/>
    <xdr:pic>
      <xdr:nvPicPr>
        <xdr:cNvPr id="86" name="Kép 85">
          <a:extLst>
            <a:ext uri="{FF2B5EF4-FFF2-40B4-BE49-F238E27FC236}">
              <a16:creationId xmlns:a16="http://schemas.microsoft.com/office/drawing/2014/main" id="{BD4BBB89-D083-4E88-80FF-3FAB6235B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32489775"/>
          <a:ext cx="749300" cy="245441"/>
        </a:xfrm>
        <a:prstGeom prst="rect">
          <a:avLst/>
        </a:prstGeom>
      </xdr:spPr>
    </xdr:pic>
    <xdr:clientData fLocksWithSheet="0"/>
  </xdr:oneCellAnchor>
  <xdr:oneCellAnchor>
    <xdr:from>
      <xdr:col>5</xdr:col>
      <xdr:colOff>155596</xdr:colOff>
      <xdr:row>38</xdr:row>
      <xdr:rowOff>1681371</xdr:rowOff>
    </xdr:from>
    <xdr:ext cx="872568" cy="268457"/>
    <xdr:pic>
      <xdr:nvPicPr>
        <xdr:cNvPr id="88" name="Kép 87">
          <a:extLst>
            <a:ext uri="{FF2B5EF4-FFF2-40B4-BE49-F238E27FC236}">
              <a16:creationId xmlns:a16="http://schemas.microsoft.com/office/drawing/2014/main" id="{7A35567A-EEDA-41C3-B29D-CDA1249A4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7096" y="35999946"/>
          <a:ext cx="872568" cy="268457"/>
        </a:xfrm>
        <a:prstGeom prst="rect">
          <a:avLst/>
        </a:prstGeom>
      </xdr:spPr>
    </xdr:pic>
    <xdr:clientData/>
  </xdr:oneCellAnchor>
  <xdr:oneCellAnchor>
    <xdr:from>
      <xdr:col>8</xdr:col>
      <xdr:colOff>1333500</xdr:colOff>
      <xdr:row>29</xdr:row>
      <xdr:rowOff>9525</xdr:rowOff>
    </xdr:from>
    <xdr:ext cx="749300" cy="245440"/>
    <xdr:pic>
      <xdr:nvPicPr>
        <xdr:cNvPr id="89" name="Kép 88">
          <a:extLst>
            <a:ext uri="{FF2B5EF4-FFF2-40B4-BE49-F238E27FC236}">
              <a16:creationId xmlns:a16="http://schemas.microsoft.com/office/drawing/2014/main" id="{A4920899-086E-4D80-9579-587F3FB4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300" y="32489775"/>
          <a:ext cx="749300" cy="245440"/>
        </a:xfrm>
        <a:prstGeom prst="rect">
          <a:avLst/>
        </a:prstGeom>
      </xdr:spPr>
    </xdr:pic>
    <xdr:clientData fLocksWithSheet="0"/>
  </xdr:oneCellAnchor>
  <xdr:oneCellAnchor>
    <xdr:from>
      <xdr:col>13</xdr:col>
      <xdr:colOff>182809</xdr:colOff>
      <xdr:row>38</xdr:row>
      <xdr:rowOff>1673088</xdr:rowOff>
    </xdr:from>
    <xdr:ext cx="872557" cy="276744"/>
    <xdr:pic>
      <xdr:nvPicPr>
        <xdr:cNvPr id="91" name="Kép 90">
          <a:extLst>
            <a:ext uri="{FF2B5EF4-FFF2-40B4-BE49-F238E27FC236}">
              <a16:creationId xmlns:a16="http://schemas.microsoft.com/office/drawing/2014/main" id="{FC62D68C-E79B-4AE9-8B6C-9669CA9FF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709" y="35991663"/>
          <a:ext cx="872557" cy="276744"/>
        </a:xfrm>
        <a:prstGeom prst="rect">
          <a:avLst/>
        </a:prstGeom>
      </xdr:spPr>
    </xdr:pic>
    <xdr:clientData/>
  </xdr:oneCellAnchor>
  <xdr:oneCellAnchor>
    <xdr:from>
      <xdr:col>16</xdr:col>
      <xdr:colOff>1073727</xdr:colOff>
      <xdr:row>29</xdr:row>
      <xdr:rowOff>138545</xdr:rowOff>
    </xdr:from>
    <xdr:ext cx="914400" cy="303201"/>
    <xdr:pic>
      <xdr:nvPicPr>
        <xdr:cNvPr id="96" name="Kép 95">
          <a:extLst>
            <a:ext uri="{FF2B5EF4-FFF2-40B4-BE49-F238E27FC236}">
              <a16:creationId xmlns:a16="http://schemas.microsoft.com/office/drawing/2014/main" id="{1CBFBDD2-F2C8-42A3-A7E0-92EDBF7FE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727" y="36943145"/>
          <a:ext cx="914400" cy="303201"/>
        </a:xfrm>
        <a:prstGeom prst="rect">
          <a:avLst/>
        </a:prstGeom>
      </xdr:spPr>
    </xdr:pic>
    <xdr:clientData/>
  </xdr:oneCellAnchor>
  <xdr:oneCellAnchor>
    <xdr:from>
      <xdr:col>21</xdr:col>
      <xdr:colOff>181498</xdr:colOff>
      <xdr:row>38</xdr:row>
      <xdr:rowOff>1666310</xdr:rowOff>
    </xdr:from>
    <xdr:ext cx="872564" cy="268453"/>
    <xdr:pic>
      <xdr:nvPicPr>
        <xdr:cNvPr id="97" name="Kép 96">
          <a:extLst>
            <a:ext uri="{FF2B5EF4-FFF2-40B4-BE49-F238E27FC236}">
              <a16:creationId xmlns:a16="http://schemas.microsoft.com/office/drawing/2014/main" id="{044F97A5-340F-4E0B-8871-84652F4C7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7173" y="40309235"/>
          <a:ext cx="872564" cy="268453"/>
        </a:xfrm>
        <a:prstGeom prst="rect">
          <a:avLst/>
        </a:prstGeom>
      </xdr:spPr>
    </xdr:pic>
    <xdr:clientData/>
  </xdr:oneCellAnchor>
  <xdr:oneCellAnchor>
    <xdr:from>
      <xdr:col>0</xdr:col>
      <xdr:colOff>1262434</xdr:colOff>
      <xdr:row>42</xdr:row>
      <xdr:rowOff>36602</xdr:rowOff>
    </xdr:from>
    <xdr:ext cx="801993" cy="313044"/>
    <xdr:pic>
      <xdr:nvPicPr>
        <xdr:cNvPr id="104" name="Kép 103">
          <a:extLst>
            <a:ext uri="{FF2B5EF4-FFF2-40B4-BE49-F238E27FC236}">
              <a16:creationId xmlns:a16="http://schemas.microsoft.com/office/drawing/2014/main" id="{AE054447-9717-43DB-AC4C-DAC61FFB2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434" y="14631019"/>
          <a:ext cx="801993" cy="313044"/>
        </a:xfrm>
        <a:prstGeom prst="rect">
          <a:avLst/>
        </a:prstGeom>
      </xdr:spPr>
    </xdr:pic>
    <xdr:clientData/>
  </xdr:oneCellAnchor>
  <xdr:oneCellAnchor>
    <xdr:from>
      <xdr:col>13</xdr:col>
      <xdr:colOff>282595</xdr:colOff>
      <xdr:row>51</xdr:row>
      <xdr:rowOff>1693011</xdr:rowOff>
    </xdr:from>
    <xdr:ext cx="872565" cy="268459"/>
    <xdr:pic>
      <xdr:nvPicPr>
        <xdr:cNvPr id="109" name="Kép 108">
          <a:extLst>
            <a:ext uri="{FF2B5EF4-FFF2-40B4-BE49-F238E27FC236}">
              <a16:creationId xmlns:a16="http://schemas.microsoft.com/office/drawing/2014/main" id="{D3A581CB-675C-4036-8F6C-3125A7769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845" y="18097178"/>
          <a:ext cx="872565" cy="268459"/>
        </a:xfrm>
        <a:prstGeom prst="rect">
          <a:avLst/>
        </a:prstGeom>
      </xdr:spPr>
    </xdr:pic>
    <xdr:clientData/>
  </xdr:oneCellAnchor>
  <xdr:oneCellAnchor>
    <xdr:from>
      <xdr:col>0</xdr:col>
      <xdr:colOff>996462</xdr:colOff>
      <xdr:row>56</xdr:row>
      <xdr:rowOff>4872</xdr:rowOff>
    </xdr:from>
    <xdr:ext cx="1047750" cy="248013"/>
    <xdr:pic>
      <xdr:nvPicPr>
        <xdr:cNvPr id="130" name="Kép 129">
          <a:extLst>
            <a:ext uri="{FF2B5EF4-FFF2-40B4-BE49-F238E27FC236}">
              <a16:creationId xmlns:a16="http://schemas.microsoft.com/office/drawing/2014/main" id="{090C693F-BCCD-41B7-9F28-9A8593E3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7262" y="46058247"/>
          <a:ext cx="1047750" cy="248013"/>
        </a:xfrm>
        <a:prstGeom prst="rect">
          <a:avLst/>
        </a:prstGeom>
      </xdr:spPr>
    </xdr:pic>
    <xdr:clientData/>
  </xdr:oneCellAnchor>
  <xdr:oneCellAnchor>
    <xdr:from>
      <xdr:col>0</xdr:col>
      <xdr:colOff>1128346</xdr:colOff>
      <xdr:row>57</xdr:row>
      <xdr:rowOff>109904</xdr:rowOff>
    </xdr:from>
    <xdr:ext cx="914400" cy="301304"/>
    <xdr:pic>
      <xdr:nvPicPr>
        <xdr:cNvPr id="132" name="Kép 131">
          <a:extLst>
            <a:ext uri="{FF2B5EF4-FFF2-40B4-BE49-F238E27FC236}">
              <a16:creationId xmlns:a16="http://schemas.microsoft.com/office/drawing/2014/main" id="{015929E1-ED1D-4F47-A527-860B38AF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9146" y="46420454"/>
          <a:ext cx="914400" cy="301304"/>
        </a:xfrm>
        <a:prstGeom prst="rect">
          <a:avLst/>
        </a:prstGeom>
      </xdr:spPr>
    </xdr:pic>
    <xdr:clientData/>
  </xdr:oneCellAnchor>
  <xdr:oneCellAnchor>
    <xdr:from>
      <xdr:col>8</xdr:col>
      <xdr:colOff>1343025</xdr:colOff>
      <xdr:row>56</xdr:row>
      <xdr:rowOff>9525</xdr:rowOff>
    </xdr:from>
    <xdr:ext cx="752475" cy="248617"/>
    <xdr:pic>
      <xdr:nvPicPr>
        <xdr:cNvPr id="133" name="Kép 36">
          <a:extLst>
            <a:ext uri="{FF2B5EF4-FFF2-40B4-BE49-F238E27FC236}">
              <a16:creationId xmlns:a16="http://schemas.microsoft.com/office/drawing/2014/main" id="{E46A86CE-3939-42A1-8023-1F7A8F621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70189725"/>
          <a:ext cx="752475" cy="248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13</xdr:col>
      <xdr:colOff>169201</xdr:colOff>
      <xdr:row>65</xdr:row>
      <xdr:rowOff>1681370</xdr:rowOff>
    </xdr:from>
    <xdr:ext cx="872560" cy="268457"/>
    <xdr:pic>
      <xdr:nvPicPr>
        <xdr:cNvPr id="135" name="Kép 134">
          <a:extLst>
            <a:ext uri="{FF2B5EF4-FFF2-40B4-BE49-F238E27FC236}">
              <a16:creationId xmlns:a16="http://schemas.microsoft.com/office/drawing/2014/main" id="{6BA7808C-3C33-40F7-A8F7-ADEA6A4E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701" y="73699895"/>
          <a:ext cx="872560" cy="268457"/>
        </a:xfrm>
        <a:prstGeom prst="rect">
          <a:avLst/>
        </a:prstGeom>
      </xdr:spPr>
    </xdr:pic>
    <xdr:clientData/>
  </xdr:oneCellAnchor>
  <xdr:oneCellAnchor>
    <xdr:from>
      <xdr:col>16</xdr:col>
      <xdr:colOff>1343025</xdr:colOff>
      <xdr:row>56</xdr:row>
      <xdr:rowOff>9525</xdr:rowOff>
    </xdr:from>
    <xdr:ext cx="752475" cy="248616"/>
    <xdr:pic>
      <xdr:nvPicPr>
        <xdr:cNvPr id="136" name="Kép 36">
          <a:extLst>
            <a:ext uri="{FF2B5EF4-FFF2-40B4-BE49-F238E27FC236}">
              <a16:creationId xmlns:a16="http://schemas.microsoft.com/office/drawing/2014/main" id="{C8259D31-2310-46B0-A17D-2BB722DBD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0189725"/>
          <a:ext cx="752475" cy="248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21</xdr:col>
      <xdr:colOff>169203</xdr:colOff>
      <xdr:row>65</xdr:row>
      <xdr:rowOff>1681369</xdr:rowOff>
    </xdr:from>
    <xdr:ext cx="872567" cy="268461"/>
    <xdr:pic>
      <xdr:nvPicPr>
        <xdr:cNvPr id="137" name="Kép 136">
          <a:extLst>
            <a:ext uri="{FF2B5EF4-FFF2-40B4-BE49-F238E27FC236}">
              <a16:creationId xmlns:a16="http://schemas.microsoft.com/office/drawing/2014/main" id="{601F69FA-6256-4C94-B625-CEB336C71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8428" y="73699894"/>
          <a:ext cx="872567" cy="268461"/>
        </a:xfrm>
        <a:prstGeom prst="rect">
          <a:avLst/>
        </a:prstGeom>
      </xdr:spPr>
    </xdr:pic>
    <xdr:clientData/>
  </xdr:oneCellAnchor>
  <xdr:oneCellAnchor>
    <xdr:from>
      <xdr:col>0</xdr:col>
      <xdr:colOff>1343025</xdr:colOff>
      <xdr:row>69</xdr:row>
      <xdr:rowOff>9525</xdr:rowOff>
    </xdr:from>
    <xdr:ext cx="752475" cy="248616"/>
    <xdr:pic>
      <xdr:nvPicPr>
        <xdr:cNvPr id="144" name="Kép 23">
          <a:extLst>
            <a:ext uri="{FF2B5EF4-FFF2-40B4-BE49-F238E27FC236}">
              <a16:creationId xmlns:a16="http://schemas.microsoft.com/office/drawing/2014/main" id="{B411F040-A6E3-448B-B72F-ABCE6E4A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74523600"/>
          <a:ext cx="752475" cy="248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5</xdr:col>
      <xdr:colOff>210022</xdr:colOff>
      <xdr:row>78</xdr:row>
      <xdr:rowOff>1667762</xdr:rowOff>
    </xdr:from>
    <xdr:ext cx="872567" cy="268464"/>
    <xdr:pic>
      <xdr:nvPicPr>
        <xdr:cNvPr id="146" name="Kép 145">
          <a:extLst>
            <a:ext uri="{FF2B5EF4-FFF2-40B4-BE49-F238E27FC236}">
              <a16:creationId xmlns:a16="http://schemas.microsoft.com/office/drawing/2014/main" id="{18888ACC-0F7D-40A3-91CE-C68412685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522" y="78020162"/>
          <a:ext cx="872567" cy="268464"/>
        </a:xfrm>
        <a:prstGeom prst="rect">
          <a:avLst/>
        </a:prstGeom>
      </xdr:spPr>
    </xdr:pic>
    <xdr:clientData/>
  </xdr:oneCellAnchor>
  <xdr:oneCellAnchor>
    <xdr:from>
      <xdr:col>8</xdr:col>
      <xdr:colOff>1134717</xdr:colOff>
      <xdr:row>69</xdr:row>
      <xdr:rowOff>24847</xdr:rowOff>
    </xdr:from>
    <xdr:ext cx="914400" cy="300986"/>
    <xdr:pic>
      <xdr:nvPicPr>
        <xdr:cNvPr id="150" name="Kép 149">
          <a:extLst>
            <a:ext uri="{FF2B5EF4-FFF2-40B4-BE49-F238E27FC236}">
              <a16:creationId xmlns:a16="http://schemas.microsoft.com/office/drawing/2014/main" id="{CE74670B-8F85-41D3-87B3-446EA8975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717" y="78872797"/>
          <a:ext cx="914400" cy="300986"/>
        </a:xfrm>
        <a:prstGeom prst="rect">
          <a:avLst/>
        </a:prstGeom>
      </xdr:spPr>
    </xdr:pic>
    <xdr:clientData/>
  </xdr:oneCellAnchor>
  <xdr:oneCellAnchor>
    <xdr:from>
      <xdr:col>16</xdr:col>
      <xdr:colOff>1337608</xdr:colOff>
      <xdr:row>69</xdr:row>
      <xdr:rowOff>42182</xdr:rowOff>
    </xdr:from>
    <xdr:ext cx="712068" cy="1333972"/>
    <xdr:pic>
      <xdr:nvPicPr>
        <xdr:cNvPr id="152" name="Kép 151">
          <a:extLst>
            <a:ext uri="{FF2B5EF4-FFF2-40B4-BE49-F238E27FC236}">
              <a16:creationId xmlns:a16="http://schemas.microsoft.com/office/drawing/2014/main" id="{E032F16F-8A19-4314-A575-795BD59C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0683" y="78890132"/>
          <a:ext cx="712068" cy="1333972"/>
        </a:xfrm>
        <a:prstGeom prst="rect">
          <a:avLst/>
        </a:prstGeom>
      </xdr:spPr>
    </xdr:pic>
    <xdr:clientData/>
  </xdr:oneCellAnchor>
  <xdr:oneCellAnchor>
    <xdr:from>
      <xdr:col>16</xdr:col>
      <xdr:colOff>198783</xdr:colOff>
      <xdr:row>69</xdr:row>
      <xdr:rowOff>41413</xdr:rowOff>
    </xdr:from>
    <xdr:ext cx="914400" cy="300986"/>
    <xdr:pic>
      <xdr:nvPicPr>
        <xdr:cNvPr id="153" name="Kép 152">
          <a:extLst>
            <a:ext uri="{FF2B5EF4-FFF2-40B4-BE49-F238E27FC236}">
              <a16:creationId xmlns:a16="http://schemas.microsoft.com/office/drawing/2014/main" id="{92FCA7E6-D4F2-473A-BD16-6498E8A1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1858" y="78889363"/>
          <a:ext cx="914400" cy="300986"/>
        </a:xfrm>
        <a:prstGeom prst="rect">
          <a:avLst/>
        </a:prstGeom>
      </xdr:spPr>
    </xdr:pic>
    <xdr:clientData/>
  </xdr:oneCellAnchor>
  <xdr:oneCellAnchor>
    <xdr:from>
      <xdr:col>0</xdr:col>
      <xdr:colOff>1538374</xdr:colOff>
      <xdr:row>82</xdr:row>
      <xdr:rowOff>42600</xdr:rowOff>
    </xdr:from>
    <xdr:ext cx="527553" cy="510157"/>
    <xdr:pic>
      <xdr:nvPicPr>
        <xdr:cNvPr id="155" name="Kép 154">
          <a:extLst>
            <a:ext uri="{FF2B5EF4-FFF2-40B4-BE49-F238E27FC236}">
              <a16:creationId xmlns:a16="http://schemas.microsoft.com/office/drawing/2014/main" id="{CC83E924-D158-40FF-983C-54555CA9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1449" y="87558300"/>
          <a:ext cx="527553" cy="510157"/>
        </a:xfrm>
        <a:prstGeom prst="rect">
          <a:avLst/>
        </a:prstGeom>
      </xdr:spPr>
    </xdr:pic>
    <xdr:clientData fLocksWithSheet="0"/>
  </xdr:oneCellAnchor>
  <xdr:oneCellAnchor>
    <xdr:from>
      <xdr:col>0</xdr:col>
      <xdr:colOff>121228</xdr:colOff>
      <xdr:row>82</xdr:row>
      <xdr:rowOff>155864</xdr:rowOff>
    </xdr:from>
    <xdr:ext cx="914400" cy="300986"/>
    <xdr:pic>
      <xdr:nvPicPr>
        <xdr:cNvPr id="156" name="Kép 155">
          <a:extLst>
            <a:ext uri="{FF2B5EF4-FFF2-40B4-BE49-F238E27FC236}">
              <a16:creationId xmlns:a16="http://schemas.microsoft.com/office/drawing/2014/main" id="{5BCBB820-FEBE-4587-998E-F67E2F68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303" y="87671564"/>
          <a:ext cx="914400" cy="300986"/>
        </a:xfrm>
        <a:prstGeom prst="rect">
          <a:avLst/>
        </a:prstGeom>
      </xdr:spPr>
    </xdr:pic>
    <xdr:clientData/>
  </xdr:oneCellAnchor>
  <xdr:oneCellAnchor>
    <xdr:from>
      <xdr:col>8</xdr:col>
      <xdr:colOff>1534295</xdr:colOff>
      <xdr:row>82</xdr:row>
      <xdr:rowOff>2</xdr:rowOff>
    </xdr:from>
    <xdr:ext cx="527553" cy="513941"/>
    <xdr:pic>
      <xdr:nvPicPr>
        <xdr:cNvPr id="158" name="Kép 157">
          <a:extLst>
            <a:ext uri="{FF2B5EF4-FFF2-40B4-BE49-F238E27FC236}">
              <a16:creationId xmlns:a16="http://schemas.microsoft.com/office/drawing/2014/main" id="{47D4E5FF-8B75-44A2-A2D3-AB46154FD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1545" y="140789027"/>
          <a:ext cx="527553" cy="513941"/>
        </a:xfrm>
        <a:prstGeom prst="rect">
          <a:avLst/>
        </a:prstGeom>
      </xdr:spPr>
    </xdr:pic>
    <xdr:clientData fLocksWithSheet="0"/>
  </xdr:oneCellAnchor>
  <xdr:oneCellAnchor>
    <xdr:from>
      <xdr:col>13</xdr:col>
      <xdr:colOff>176892</xdr:colOff>
      <xdr:row>91</xdr:row>
      <xdr:rowOff>1673678</xdr:rowOff>
    </xdr:from>
    <xdr:ext cx="872559" cy="268467"/>
    <xdr:pic>
      <xdr:nvPicPr>
        <xdr:cNvPr id="159" name="Kép 158">
          <a:extLst>
            <a:ext uri="{FF2B5EF4-FFF2-40B4-BE49-F238E27FC236}">
              <a16:creationId xmlns:a16="http://schemas.microsoft.com/office/drawing/2014/main" id="{9E9E1753-AD0B-4BDC-B983-BB4F51452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392" y="144301028"/>
          <a:ext cx="872559" cy="268467"/>
        </a:xfrm>
        <a:prstGeom prst="rect">
          <a:avLst/>
        </a:prstGeom>
      </xdr:spPr>
    </xdr:pic>
    <xdr:clientData/>
  </xdr:oneCellAnchor>
  <xdr:oneCellAnchor>
    <xdr:from>
      <xdr:col>8</xdr:col>
      <xdr:colOff>1335985</xdr:colOff>
      <xdr:row>84</xdr:row>
      <xdr:rowOff>90871</xdr:rowOff>
    </xdr:from>
    <xdr:ext cx="752475" cy="248616"/>
    <xdr:pic>
      <xdr:nvPicPr>
        <xdr:cNvPr id="160" name="Kép 23">
          <a:extLst>
            <a:ext uri="{FF2B5EF4-FFF2-40B4-BE49-F238E27FC236}">
              <a16:creationId xmlns:a16="http://schemas.microsoft.com/office/drawing/2014/main" id="{3DE1174D-9F1D-49A4-8FC8-BA8D624FB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3235" y="141394246"/>
          <a:ext cx="752475" cy="248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16</xdr:col>
      <xdr:colOff>37337</xdr:colOff>
      <xdr:row>81</xdr:row>
      <xdr:rowOff>281608</xdr:rowOff>
    </xdr:from>
    <xdr:ext cx="462408" cy="460983"/>
    <xdr:pic>
      <xdr:nvPicPr>
        <xdr:cNvPr id="164" name="Kép 163">
          <a:extLst>
            <a:ext uri="{FF2B5EF4-FFF2-40B4-BE49-F238E27FC236}">
              <a16:creationId xmlns:a16="http://schemas.microsoft.com/office/drawing/2014/main" id="{E84E038D-1B71-4F24-9102-AEC2B872A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7" y="163073383"/>
          <a:ext cx="462408" cy="460983"/>
        </a:xfrm>
        <a:prstGeom prst="rect">
          <a:avLst/>
        </a:prstGeom>
      </xdr:spPr>
    </xdr:pic>
    <xdr:clientData/>
  </xdr:oneCellAnchor>
  <xdr:twoCellAnchor editAs="oneCell">
    <xdr:from>
      <xdr:col>16</xdr:col>
      <xdr:colOff>1383195</xdr:colOff>
      <xdr:row>81</xdr:row>
      <xdr:rowOff>265044</xdr:rowOff>
    </xdr:from>
    <xdr:to>
      <xdr:col>16</xdr:col>
      <xdr:colOff>2094754</xdr:colOff>
      <xdr:row>82</xdr:row>
      <xdr:rowOff>168964</xdr:rowOff>
    </xdr:to>
    <xdr:pic>
      <xdr:nvPicPr>
        <xdr:cNvPr id="165" name="Kép 164">
          <a:extLst>
            <a:ext uri="{FF2B5EF4-FFF2-40B4-BE49-F238E27FC236}">
              <a16:creationId xmlns:a16="http://schemas.microsoft.com/office/drawing/2014/main" id="{69395743-D1E9-4829-81F1-A65E0F321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195" y="163056819"/>
          <a:ext cx="711559" cy="237295"/>
        </a:xfrm>
        <a:prstGeom prst="rect">
          <a:avLst/>
        </a:prstGeom>
      </xdr:spPr>
    </xdr:pic>
    <xdr:clientData/>
  </xdr:twoCellAnchor>
  <xdr:twoCellAnchor editAs="oneCell">
    <xdr:from>
      <xdr:col>16</xdr:col>
      <xdr:colOff>1490255</xdr:colOff>
      <xdr:row>83</xdr:row>
      <xdr:rowOff>138242</xdr:rowOff>
    </xdr:from>
    <xdr:to>
      <xdr:col>16</xdr:col>
      <xdr:colOff>2049012</xdr:colOff>
      <xdr:row>86</xdr:row>
      <xdr:rowOff>154619</xdr:rowOff>
    </xdr:to>
    <xdr:pic>
      <xdr:nvPicPr>
        <xdr:cNvPr id="166" name="Kép 165">
          <a:extLst>
            <a:ext uri="{FF2B5EF4-FFF2-40B4-BE49-F238E27FC236}">
              <a16:creationId xmlns:a16="http://schemas.microsoft.com/office/drawing/2014/main" id="{0E5CF0E5-0063-4FC7-A17B-3F335341E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15" t="7873" r="31304" b="44207"/>
        <a:stretch/>
      </xdr:blipFill>
      <xdr:spPr>
        <a:xfrm>
          <a:off x="1490255" y="163482467"/>
          <a:ext cx="558757" cy="787902"/>
        </a:xfrm>
        <a:prstGeom prst="rect">
          <a:avLst/>
        </a:prstGeom>
      </xdr:spPr>
    </xdr:pic>
    <xdr:clientData/>
  </xdr:twoCellAnchor>
  <xdr:twoCellAnchor editAs="oneCell">
    <xdr:from>
      <xdr:col>17</xdr:col>
      <xdr:colOff>291548</xdr:colOff>
      <xdr:row>83</xdr:row>
      <xdr:rowOff>185531</xdr:rowOff>
    </xdr:from>
    <xdr:to>
      <xdr:col>22</xdr:col>
      <xdr:colOff>282023</xdr:colOff>
      <xdr:row>85</xdr:row>
      <xdr:rowOff>218394</xdr:rowOff>
    </xdr:to>
    <xdr:pic>
      <xdr:nvPicPr>
        <xdr:cNvPr id="167" name="Kép 166">
          <a:extLst>
            <a:ext uri="{FF2B5EF4-FFF2-40B4-BE49-F238E27FC236}">
              <a16:creationId xmlns:a16="http://schemas.microsoft.com/office/drawing/2014/main" id="{D68AF0F4-DEA0-4BF8-8913-9BF97E7D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098" y="163529756"/>
          <a:ext cx="1990725" cy="547213"/>
        </a:xfrm>
        <a:prstGeom prst="rect">
          <a:avLst/>
        </a:prstGeom>
      </xdr:spPr>
    </xdr:pic>
    <xdr:clientData/>
  </xdr:twoCellAnchor>
  <xdr:oneCellAnchor>
    <xdr:from>
      <xdr:col>0</xdr:col>
      <xdr:colOff>835269</xdr:colOff>
      <xdr:row>95</xdr:row>
      <xdr:rowOff>266504</xdr:rowOff>
    </xdr:from>
    <xdr:ext cx="1201616" cy="279492"/>
    <xdr:pic>
      <xdr:nvPicPr>
        <xdr:cNvPr id="171" name="Kép 170">
          <a:extLst>
            <a:ext uri="{FF2B5EF4-FFF2-40B4-BE49-F238E27FC236}">
              <a16:creationId xmlns:a16="http://schemas.microsoft.com/office/drawing/2014/main" id="{2E7DAE1B-AB4D-4503-A1B2-82514341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519" y="185365829"/>
          <a:ext cx="1201616" cy="279492"/>
        </a:xfrm>
        <a:prstGeom prst="rect">
          <a:avLst/>
        </a:prstGeom>
      </xdr:spPr>
    </xdr:pic>
    <xdr:clientData/>
  </xdr:oneCellAnchor>
  <xdr:oneCellAnchor>
    <xdr:from>
      <xdr:col>0</xdr:col>
      <xdr:colOff>1121019</xdr:colOff>
      <xdr:row>97</xdr:row>
      <xdr:rowOff>139212</xdr:rowOff>
    </xdr:from>
    <xdr:ext cx="914400" cy="302664"/>
    <xdr:pic>
      <xdr:nvPicPr>
        <xdr:cNvPr id="173" name="Kép 172">
          <a:extLst>
            <a:ext uri="{FF2B5EF4-FFF2-40B4-BE49-F238E27FC236}">
              <a16:creationId xmlns:a16="http://schemas.microsoft.com/office/drawing/2014/main" id="{791A2781-3BD9-4E01-913C-805D95FD7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269" y="185790987"/>
          <a:ext cx="914400" cy="302664"/>
        </a:xfrm>
        <a:prstGeom prst="rect">
          <a:avLst/>
        </a:prstGeom>
      </xdr:spPr>
    </xdr:pic>
    <xdr:clientData/>
  </xdr:oneCellAnchor>
  <xdr:oneCellAnchor>
    <xdr:from>
      <xdr:col>8</xdr:col>
      <xdr:colOff>1186962</xdr:colOff>
      <xdr:row>97</xdr:row>
      <xdr:rowOff>52076</xdr:rowOff>
    </xdr:from>
    <xdr:ext cx="914400" cy="308725"/>
    <xdr:pic>
      <xdr:nvPicPr>
        <xdr:cNvPr id="175" name="Kép 174">
          <a:extLst>
            <a:ext uri="{FF2B5EF4-FFF2-40B4-BE49-F238E27FC236}">
              <a16:creationId xmlns:a16="http://schemas.microsoft.com/office/drawing/2014/main" id="{667C941F-C0FF-43B1-A334-8D52E454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0037" y="185703851"/>
          <a:ext cx="914400" cy="308725"/>
        </a:xfrm>
        <a:prstGeom prst="rect">
          <a:avLst/>
        </a:prstGeom>
      </xdr:spPr>
    </xdr:pic>
    <xdr:clientData/>
  </xdr:oneCellAnchor>
  <xdr:oneCellAnchor>
    <xdr:from>
      <xdr:col>8</xdr:col>
      <xdr:colOff>1062404</xdr:colOff>
      <xdr:row>95</xdr:row>
      <xdr:rowOff>264670</xdr:rowOff>
    </xdr:from>
    <xdr:ext cx="1003788" cy="237969"/>
    <xdr:pic>
      <xdr:nvPicPr>
        <xdr:cNvPr id="176" name="Kép 175">
          <a:extLst>
            <a:ext uri="{FF2B5EF4-FFF2-40B4-BE49-F238E27FC236}">
              <a16:creationId xmlns:a16="http://schemas.microsoft.com/office/drawing/2014/main" id="{2F2F3478-3F37-4845-A670-3470A4075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479" y="185363995"/>
          <a:ext cx="1003788" cy="237969"/>
        </a:xfrm>
        <a:prstGeom prst="rect">
          <a:avLst/>
        </a:prstGeom>
      </xdr:spPr>
    </xdr:pic>
    <xdr:clientData/>
  </xdr:oneCellAnchor>
  <xdr:oneCellAnchor>
    <xdr:from>
      <xdr:col>8</xdr:col>
      <xdr:colOff>1555690</xdr:colOff>
      <xdr:row>98</xdr:row>
      <xdr:rowOff>209311</xdr:rowOff>
    </xdr:from>
    <xdr:ext cx="530270" cy="551289"/>
    <xdr:pic>
      <xdr:nvPicPr>
        <xdr:cNvPr id="177" name="Kép 176">
          <a:extLst>
            <a:ext uri="{FF2B5EF4-FFF2-40B4-BE49-F238E27FC236}">
              <a16:creationId xmlns:a16="http://schemas.microsoft.com/office/drawing/2014/main" id="{EBA160A8-598E-49EA-B0A8-4A1B0803C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765" y="186118261"/>
          <a:ext cx="530270" cy="551289"/>
        </a:xfrm>
        <a:prstGeom prst="rect">
          <a:avLst/>
        </a:prstGeom>
      </xdr:spPr>
    </xdr:pic>
    <xdr:clientData/>
  </xdr:oneCellAnchor>
  <xdr:oneCellAnchor>
    <xdr:from>
      <xdr:col>16</xdr:col>
      <xdr:colOff>974481</xdr:colOff>
      <xdr:row>95</xdr:row>
      <xdr:rowOff>241789</xdr:rowOff>
    </xdr:from>
    <xdr:ext cx="1077058" cy="305641"/>
    <xdr:pic>
      <xdr:nvPicPr>
        <xdr:cNvPr id="179" name="Kép 178">
          <a:extLst>
            <a:ext uri="{FF2B5EF4-FFF2-40B4-BE49-F238E27FC236}">
              <a16:creationId xmlns:a16="http://schemas.microsoft.com/office/drawing/2014/main" id="{9D457B09-422F-4873-B1BB-2359F24D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1731" y="189694039"/>
          <a:ext cx="1077058" cy="305641"/>
        </a:xfrm>
        <a:prstGeom prst="rect">
          <a:avLst/>
        </a:prstGeom>
      </xdr:spPr>
    </xdr:pic>
    <xdr:clientData/>
  </xdr:oneCellAnchor>
  <xdr:oneCellAnchor>
    <xdr:from>
      <xdr:col>16</xdr:col>
      <xdr:colOff>1125682</xdr:colOff>
      <xdr:row>97</xdr:row>
      <xdr:rowOff>103909</xdr:rowOff>
    </xdr:from>
    <xdr:ext cx="914400" cy="301307"/>
    <xdr:pic>
      <xdr:nvPicPr>
        <xdr:cNvPr id="188" name="Kép 187">
          <a:extLst>
            <a:ext uri="{FF2B5EF4-FFF2-40B4-BE49-F238E27FC236}">
              <a16:creationId xmlns:a16="http://schemas.microsoft.com/office/drawing/2014/main" id="{B0EA44BF-79CB-45E7-9059-972C3B779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2932" y="190108609"/>
          <a:ext cx="914400" cy="301307"/>
        </a:xfrm>
        <a:prstGeom prst="rect">
          <a:avLst/>
        </a:prstGeom>
      </xdr:spPr>
    </xdr:pic>
    <xdr:clientData/>
  </xdr:oneCellAnchor>
  <xdr:twoCellAnchor editAs="oneCell">
    <xdr:from>
      <xdr:col>16</xdr:col>
      <xdr:colOff>1500376</xdr:colOff>
      <xdr:row>98</xdr:row>
      <xdr:rowOff>241996</xdr:rowOff>
    </xdr:from>
    <xdr:to>
      <xdr:col>16</xdr:col>
      <xdr:colOff>2030646</xdr:colOff>
      <xdr:row>101</xdr:row>
      <xdr:rowOff>120019</xdr:rowOff>
    </xdr:to>
    <xdr:pic>
      <xdr:nvPicPr>
        <xdr:cNvPr id="189" name="Kép 188">
          <a:extLst>
            <a:ext uri="{FF2B5EF4-FFF2-40B4-BE49-F238E27FC236}">
              <a16:creationId xmlns:a16="http://schemas.microsoft.com/office/drawing/2014/main" id="{305A557A-0600-4C54-B20B-2CCA9B6BB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7626" y="190503871"/>
          <a:ext cx="530270" cy="554298"/>
        </a:xfrm>
        <a:prstGeom prst="rect">
          <a:avLst/>
        </a:prstGeom>
      </xdr:spPr>
    </xdr:pic>
    <xdr:clientData/>
  </xdr:twoCellAnchor>
  <xdr:oneCellAnchor>
    <xdr:from>
      <xdr:col>0</xdr:col>
      <xdr:colOff>1128346</xdr:colOff>
      <xdr:row>110</xdr:row>
      <xdr:rowOff>73270</xdr:rowOff>
    </xdr:from>
    <xdr:ext cx="914400" cy="301305"/>
    <xdr:pic>
      <xdr:nvPicPr>
        <xdr:cNvPr id="194" name="Kép 193">
          <a:extLst>
            <a:ext uri="{FF2B5EF4-FFF2-40B4-BE49-F238E27FC236}">
              <a16:creationId xmlns:a16="http://schemas.microsoft.com/office/drawing/2014/main" id="{85F603D5-4C01-4DDF-BE25-F786C54B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421" y="190077970"/>
          <a:ext cx="914400" cy="301305"/>
        </a:xfrm>
        <a:prstGeom prst="rect">
          <a:avLst/>
        </a:prstGeom>
      </xdr:spPr>
    </xdr:pic>
    <xdr:clientData/>
  </xdr:oneCellAnchor>
  <xdr:oneCellAnchor>
    <xdr:from>
      <xdr:col>0</xdr:col>
      <xdr:colOff>879231</xdr:colOff>
      <xdr:row>108</xdr:row>
      <xdr:rowOff>249116</xdr:rowOff>
    </xdr:from>
    <xdr:ext cx="1115815" cy="266548"/>
    <xdr:pic>
      <xdr:nvPicPr>
        <xdr:cNvPr id="195" name="Kép 194">
          <a:extLst>
            <a:ext uri="{FF2B5EF4-FFF2-40B4-BE49-F238E27FC236}">
              <a16:creationId xmlns:a16="http://schemas.microsoft.com/office/drawing/2014/main" id="{9AA29C74-610B-4C01-9FDA-D580D509E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306" y="189701366"/>
          <a:ext cx="1115815" cy="266548"/>
        </a:xfrm>
        <a:prstGeom prst="rect">
          <a:avLst/>
        </a:prstGeom>
      </xdr:spPr>
    </xdr:pic>
    <xdr:clientData/>
  </xdr:oneCellAnchor>
  <xdr:oneCellAnchor>
    <xdr:from>
      <xdr:col>0</xdr:col>
      <xdr:colOff>1102221</xdr:colOff>
      <xdr:row>125</xdr:row>
      <xdr:rowOff>102363</xdr:rowOff>
    </xdr:from>
    <xdr:ext cx="946640" cy="1255450"/>
    <xdr:pic>
      <xdr:nvPicPr>
        <xdr:cNvPr id="197" name="Kép 196">
          <a:extLst>
            <a:ext uri="{FF2B5EF4-FFF2-40B4-BE49-F238E27FC236}">
              <a16:creationId xmlns:a16="http://schemas.microsoft.com/office/drawing/2014/main" id="{39DF0952-C06E-4F33-87DC-F1ED5D9F3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221" y="42001780"/>
          <a:ext cx="946640" cy="1255450"/>
        </a:xfrm>
        <a:prstGeom prst="rect">
          <a:avLst/>
        </a:prstGeom>
      </xdr:spPr>
    </xdr:pic>
    <xdr:clientData/>
  </xdr:oneCellAnchor>
  <xdr:oneCellAnchor>
    <xdr:from>
      <xdr:col>0</xdr:col>
      <xdr:colOff>51289</xdr:colOff>
      <xdr:row>123</xdr:row>
      <xdr:rowOff>36634</xdr:rowOff>
    </xdr:from>
    <xdr:ext cx="914400" cy="301303"/>
    <xdr:pic>
      <xdr:nvPicPr>
        <xdr:cNvPr id="198" name="Kép 197">
          <a:extLst>
            <a:ext uri="{FF2B5EF4-FFF2-40B4-BE49-F238E27FC236}">
              <a16:creationId xmlns:a16="http://schemas.microsoft.com/office/drawing/2014/main" id="{10E98C08-D360-48F8-A0D6-5551B112F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4364" y="50423884"/>
          <a:ext cx="914400" cy="301303"/>
        </a:xfrm>
        <a:prstGeom prst="rect">
          <a:avLst/>
        </a:prstGeom>
      </xdr:spPr>
    </xdr:pic>
    <xdr:clientData/>
  </xdr:oneCellAnchor>
  <xdr:twoCellAnchor editAs="oneCell">
    <xdr:from>
      <xdr:col>0</xdr:col>
      <xdr:colOff>1637973</xdr:colOff>
      <xdr:row>122</xdr:row>
      <xdr:rowOff>286248</xdr:rowOff>
    </xdr:from>
    <xdr:to>
      <xdr:col>0</xdr:col>
      <xdr:colOff>2116536</xdr:colOff>
      <xdr:row>125</xdr:row>
      <xdr:rowOff>3286</xdr:rowOff>
    </xdr:to>
    <xdr:pic>
      <xdr:nvPicPr>
        <xdr:cNvPr id="202" name="Kép 201">
          <a:extLst>
            <a:ext uri="{FF2B5EF4-FFF2-40B4-BE49-F238E27FC236}">
              <a16:creationId xmlns:a16="http://schemas.microsoft.com/office/drawing/2014/main" id="{A2D2C4A8-7B5C-4CF7-AACD-0DF6CB7B9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048" y="50378223"/>
          <a:ext cx="478563" cy="555238"/>
        </a:xfrm>
        <a:prstGeom prst="rect">
          <a:avLst/>
        </a:prstGeom>
      </xdr:spPr>
    </xdr:pic>
    <xdr:clientData/>
  </xdr:twoCellAnchor>
  <xdr:twoCellAnchor editAs="oneCell">
    <xdr:from>
      <xdr:col>8</xdr:col>
      <xdr:colOff>1361360</xdr:colOff>
      <xdr:row>124</xdr:row>
      <xdr:rowOff>171401</xdr:rowOff>
    </xdr:from>
    <xdr:to>
      <xdr:col>8</xdr:col>
      <xdr:colOff>2050164</xdr:colOff>
      <xdr:row>128</xdr:row>
      <xdr:rowOff>99839</xdr:rowOff>
    </xdr:to>
    <xdr:pic>
      <xdr:nvPicPr>
        <xdr:cNvPr id="204" name="Kép 203">
          <a:extLst>
            <a:ext uri="{FF2B5EF4-FFF2-40B4-BE49-F238E27FC236}">
              <a16:creationId xmlns:a16="http://schemas.microsoft.com/office/drawing/2014/main" id="{8856FA79-0F39-4588-8A77-E6D8DCD47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361360" y="49129901"/>
          <a:ext cx="688804" cy="861888"/>
        </a:xfrm>
        <a:prstGeom prst="rect">
          <a:avLst/>
        </a:prstGeom>
      </xdr:spPr>
    </xdr:pic>
    <xdr:clientData/>
  </xdr:twoCellAnchor>
  <xdr:oneCellAnchor>
    <xdr:from>
      <xdr:col>16</xdr:col>
      <xdr:colOff>1063489</xdr:colOff>
      <xdr:row>124</xdr:row>
      <xdr:rowOff>127900</xdr:rowOff>
    </xdr:from>
    <xdr:ext cx="991117" cy="1096743"/>
    <xdr:pic>
      <xdr:nvPicPr>
        <xdr:cNvPr id="206" name="Kép 205">
          <a:extLst>
            <a:ext uri="{FF2B5EF4-FFF2-40B4-BE49-F238E27FC236}">
              <a16:creationId xmlns:a16="http://schemas.microsoft.com/office/drawing/2014/main" id="{540D8073-734B-4CB9-BCE8-35A8EB42C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7889" y="49086400"/>
          <a:ext cx="991117" cy="1096743"/>
        </a:xfrm>
        <a:prstGeom prst="rect">
          <a:avLst/>
        </a:prstGeom>
      </xdr:spPr>
    </xdr:pic>
    <xdr:clientData/>
  </xdr:oneCellAnchor>
  <xdr:oneCellAnchor>
    <xdr:from>
      <xdr:col>21</xdr:col>
      <xdr:colOff>241218</xdr:colOff>
      <xdr:row>133</xdr:row>
      <xdr:rowOff>182317</xdr:rowOff>
    </xdr:from>
    <xdr:ext cx="875453" cy="272553"/>
    <xdr:pic>
      <xdr:nvPicPr>
        <xdr:cNvPr id="207" name="Kép 206">
          <a:extLst>
            <a:ext uri="{FF2B5EF4-FFF2-40B4-BE49-F238E27FC236}">
              <a16:creationId xmlns:a16="http://schemas.microsoft.com/office/drawing/2014/main" id="{83A0600D-2205-4BF1-A1EE-95383EB12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7468" y="45076817"/>
          <a:ext cx="875453" cy="272553"/>
        </a:xfrm>
        <a:prstGeom prst="rect">
          <a:avLst/>
        </a:prstGeom>
      </xdr:spPr>
    </xdr:pic>
    <xdr:clientData/>
  </xdr:oneCellAnchor>
  <xdr:oneCellAnchor>
    <xdr:from>
      <xdr:col>13</xdr:col>
      <xdr:colOff>229259</xdr:colOff>
      <xdr:row>147</xdr:row>
      <xdr:rowOff>74066</xdr:rowOff>
    </xdr:from>
    <xdr:ext cx="875445" cy="269361"/>
    <xdr:pic>
      <xdr:nvPicPr>
        <xdr:cNvPr id="212" name="Kép 211">
          <a:extLst>
            <a:ext uri="{FF2B5EF4-FFF2-40B4-BE49-F238E27FC236}">
              <a16:creationId xmlns:a16="http://schemas.microsoft.com/office/drawing/2014/main" id="{BDD1BAC2-2BA7-48D5-9C78-36A6830D2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9509" y="49551149"/>
          <a:ext cx="875445" cy="269361"/>
        </a:xfrm>
        <a:prstGeom prst="rect">
          <a:avLst/>
        </a:prstGeom>
      </xdr:spPr>
    </xdr:pic>
    <xdr:clientData/>
  </xdr:oneCellAnchor>
  <xdr:oneCellAnchor>
    <xdr:from>
      <xdr:col>16</xdr:col>
      <xdr:colOff>1231258</xdr:colOff>
      <xdr:row>138</xdr:row>
      <xdr:rowOff>73166</xdr:rowOff>
    </xdr:from>
    <xdr:ext cx="809813" cy="1066698"/>
    <xdr:pic>
      <xdr:nvPicPr>
        <xdr:cNvPr id="214" name="Kép 213">
          <a:extLst>
            <a:ext uri="{FF2B5EF4-FFF2-40B4-BE49-F238E27FC236}">
              <a16:creationId xmlns:a16="http://schemas.microsoft.com/office/drawing/2014/main" id="{E970B8C4-A7AA-40F2-92AF-966376503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258" y="62747666"/>
          <a:ext cx="809813" cy="1066698"/>
        </a:xfrm>
        <a:prstGeom prst="rect">
          <a:avLst/>
        </a:prstGeom>
      </xdr:spPr>
    </xdr:pic>
    <xdr:clientData fLocksWithSheet="0"/>
  </xdr:oneCellAnchor>
  <xdr:oneCellAnchor>
    <xdr:from>
      <xdr:col>16</xdr:col>
      <xdr:colOff>124239</xdr:colOff>
      <xdr:row>138</xdr:row>
      <xdr:rowOff>57978</xdr:rowOff>
    </xdr:from>
    <xdr:ext cx="914400" cy="306758"/>
    <xdr:pic>
      <xdr:nvPicPr>
        <xdr:cNvPr id="215" name="Kép 214">
          <a:extLst>
            <a:ext uri="{FF2B5EF4-FFF2-40B4-BE49-F238E27FC236}">
              <a16:creationId xmlns:a16="http://schemas.microsoft.com/office/drawing/2014/main" id="{00BB1EBF-03FA-4755-8C58-018C11B1E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39" y="62732478"/>
          <a:ext cx="914400" cy="306758"/>
        </a:xfrm>
        <a:prstGeom prst="rect">
          <a:avLst/>
        </a:prstGeom>
      </xdr:spPr>
    </xdr:pic>
    <xdr:clientData/>
  </xdr:oneCellAnchor>
  <xdr:oneCellAnchor>
    <xdr:from>
      <xdr:col>0</xdr:col>
      <xdr:colOff>68036</xdr:colOff>
      <xdr:row>167</xdr:row>
      <xdr:rowOff>40821</xdr:rowOff>
    </xdr:from>
    <xdr:ext cx="914400" cy="302878"/>
    <xdr:pic>
      <xdr:nvPicPr>
        <xdr:cNvPr id="236" name="Kép 235">
          <a:extLst>
            <a:ext uri="{FF2B5EF4-FFF2-40B4-BE49-F238E27FC236}">
              <a16:creationId xmlns:a16="http://schemas.microsoft.com/office/drawing/2014/main" id="{81FE90F3-A0F2-4A2E-8123-B9BD1B85D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111521421"/>
          <a:ext cx="914400" cy="302878"/>
        </a:xfrm>
        <a:prstGeom prst="rect">
          <a:avLst/>
        </a:prstGeom>
      </xdr:spPr>
    </xdr:pic>
    <xdr:clientData/>
  </xdr:oneCellAnchor>
  <xdr:oneCellAnchor>
    <xdr:from>
      <xdr:col>0</xdr:col>
      <xdr:colOff>1306629</xdr:colOff>
      <xdr:row>166</xdr:row>
      <xdr:rowOff>238539</xdr:rowOff>
    </xdr:from>
    <xdr:ext cx="804424" cy="1393372"/>
    <xdr:pic>
      <xdr:nvPicPr>
        <xdr:cNvPr id="237" name="Kép 236">
          <a:extLst>
            <a:ext uri="{FF2B5EF4-FFF2-40B4-BE49-F238E27FC236}">
              <a16:creationId xmlns:a16="http://schemas.microsoft.com/office/drawing/2014/main" id="{2C118CD4-58FA-43BA-A53C-50F08B6A0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06629" y="111461964"/>
          <a:ext cx="804424" cy="1393372"/>
        </a:xfrm>
        <a:prstGeom prst="rect">
          <a:avLst/>
        </a:prstGeom>
      </xdr:spPr>
    </xdr:pic>
    <xdr:clientData/>
  </xdr:oneCellAnchor>
  <xdr:oneCellAnchor>
    <xdr:from>
      <xdr:col>8</xdr:col>
      <xdr:colOff>95250</xdr:colOff>
      <xdr:row>175</xdr:row>
      <xdr:rowOff>581025</xdr:rowOff>
    </xdr:from>
    <xdr:ext cx="514350" cy="0"/>
    <xdr:pic>
      <xdr:nvPicPr>
        <xdr:cNvPr id="239" name="Kép 10">
          <a:extLst>
            <a:ext uri="{FF2B5EF4-FFF2-40B4-BE49-F238E27FC236}">
              <a16:creationId xmlns:a16="http://schemas.microsoft.com/office/drawing/2014/main" id="{7A99DF5C-B275-45E0-8AF3-05CF0C8A8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136427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8</xdr:col>
      <xdr:colOff>95250</xdr:colOff>
      <xdr:row>175</xdr:row>
      <xdr:rowOff>581025</xdr:rowOff>
    </xdr:from>
    <xdr:ext cx="514350" cy="0"/>
    <xdr:pic>
      <xdr:nvPicPr>
        <xdr:cNvPr id="240" name="Kép 10">
          <a:extLst>
            <a:ext uri="{FF2B5EF4-FFF2-40B4-BE49-F238E27FC236}">
              <a16:creationId xmlns:a16="http://schemas.microsoft.com/office/drawing/2014/main" id="{87DC8B71-099F-439A-96AD-5749EFC3A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136427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8</xdr:col>
      <xdr:colOff>1280733</xdr:colOff>
      <xdr:row>167</xdr:row>
      <xdr:rowOff>122302</xdr:rowOff>
    </xdr:from>
    <xdr:ext cx="774346" cy="1284199"/>
    <xdr:pic>
      <xdr:nvPicPr>
        <xdr:cNvPr id="242" name="Kép 241">
          <a:extLst>
            <a:ext uri="{FF2B5EF4-FFF2-40B4-BE49-F238E27FC236}">
              <a16:creationId xmlns:a16="http://schemas.microsoft.com/office/drawing/2014/main" id="{3271DA79-4995-4622-B27E-2B566E8C9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12" t="2344" r="8594" b="4427"/>
        <a:stretch/>
      </xdr:blipFill>
      <xdr:spPr>
        <a:xfrm>
          <a:off x="6005133" y="111602902"/>
          <a:ext cx="774346" cy="1284199"/>
        </a:xfrm>
        <a:prstGeom prst="rect">
          <a:avLst/>
        </a:prstGeom>
      </xdr:spPr>
    </xdr:pic>
    <xdr:clientData/>
  </xdr:oneCellAnchor>
  <xdr:oneCellAnchor>
    <xdr:from>
      <xdr:col>8</xdr:col>
      <xdr:colOff>124830</xdr:colOff>
      <xdr:row>167</xdr:row>
      <xdr:rowOff>43779</xdr:rowOff>
    </xdr:from>
    <xdr:ext cx="914400" cy="300984"/>
    <xdr:pic>
      <xdr:nvPicPr>
        <xdr:cNvPr id="243" name="Kép 242">
          <a:extLst>
            <a:ext uri="{FF2B5EF4-FFF2-40B4-BE49-F238E27FC236}">
              <a16:creationId xmlns:a16="http://schemas.microsoft.com/office/drawing/2014/main" id="{FF84B276-D426-463D-B578-EB9842959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230" y="111524379"/>
          <a:ext cx="914400" cy="300984"/>
        </a:xfrm>
        <a:prstGeom prst="rect">
          <a:avLst/>
        </a:prstGeom>
      </xdr:spPr>
    </xdr:pic>
    <xdr:clientData/>
  </xdr:oneCellAnchor>
  <xdr:oneCellAnchor>
    <xdr:from>
      <xdr:col>16</xdr:col>
      <xdr:colOff>95250</xdr:colOff>
      <xdr:row>175</xdr:row>
      <xdr:rowOff>581025</xdr:rowOff>
    </xdr:from>
    <xdr:ext cx="514350" cy="0"/>
    <xdr:pic>
      <xdr:nvPicPr>
        <xdr:cNvPr id="249" name="Kép 10">
          <a:extLst>
            <a:ext uri="{FF2B5EF4-FFF2-40B4-BE49-F238E27FC236}">
              <a16:creationId xmlns:a16="http://schemas.microsoft.com/office/drawing/2014/main" id="{0EDD2110-5869-46EB-8431-68043DFF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1136427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16</xdr:col>
      <xdr:colOff>95250</xdr:colOff>
      <xdr:row>175</xdr:row>
      <xdr:rowOff>581025</xdr:rowOff>
    </xdr:from>
    <xdr:ext cx="514350" cy="0"/>
    <xdr:pic>
      <xdr:nvPicPr>
        <xdr:cNvPr id="250" name="Kép 10">
          <a:extLst>
            <a:ext uri="{FF2B5EF4-FFF2-40B4-BE49-F238E27FC236}">
              <a16:creationId xmlns:a16="http://schemas.microsoft.com/office/drawing/2014/main" id="{B1ED8BDC-D0E9-4E4A-858C-5E9DBAB98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1136427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16</xdr:col>
      <xdr:colOff>1432570</xdr:colOff>
      <xdr:row>167</xdr:row>
      <xdr:rowOff>53118</xdr:rowOff>
    </xdr:from>
    <xdr:ext cx="579307" cy="994899"/>
    <xdr:pic>
      <xdr:nvPicPr>
        <xdr:cNvPr id="252" name="Kép 251">
          <a:extLst>
            <a:ext uri="{FF2B5EF4-FFF2-40B4-BE49-F238E27FC236}">
              <a16:creationId xmlns:a16="http://schemas.microsoft.com/office/drawing/2014/main" id="{CA9B9561-8AB9-40F8-AD98-06EF19C89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07" t="10823" r="10068" b="4762"/>
        <a:stretch/>
      </xdr:blipFill>
      <xdr:spPr>
        <a:xfrm>
          <a:off x="11084570" y="55075868"/>
          <a:ext cx="579307" cy="994899"/>
        </a:xfrm>
        <a:prstGeom prst="rect">
          <a:avLst/>
        </a:prstGeom>
      </xdr:spPr>
    </xdr:pic>
    <xdr:clientData/>
  </xdr:oneCellAnchor>
  <xdr:oneCellAnchor>
    <xdr:from>
      <xdr:col>16</xdr:col>
      <xdr:colOff>73952</xdr:colOff>
      <xdr:row>167</xdr:row>
      <xdr:rowOff>28399</xdr:rowOff>
    </xdr:from>
    <xdr:ext cx="914400" cy="294162"/>
    <xdr:pic>
      <xdr:nvPicPr>
        <xdr:cNvPr id="253" name="Kép 252">
          <a:extLst>
            <a:ext uri="{FF2B5EF4-FFF2-40B4-BE49-F238E27FC236}">
              <a16:creationId xmlns:a16="http://schemas.microsoft.com/office/drawing/2014/main" id="{63A12DAE-8FB0-4CB1-9FD0-EC0C276CB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752" y="111508999"/>
          <a:ext cx="914400" cy="294162"/>
        </a:xfrm>
        <a:prstGeom prst="rect">
          <a:avLst/>
        </a:prstGeom>
      </xdr:spPr>
    </xdr:pic>
    <xdr:clientData/>
  </xdr:oneCellAnchor>
  <xdr:oneCellAnchor>
    <xdr:from>
      <xdr:col>8</xdr:col>
      <xdr:colOff>95250</xdr:colOff>
      <xdr:row>188</xdr:row>
      <xdr:rowOff>581025</xdr:rowOff>
    </xdr:from>
    <xdr:ext cx="514350" cy="0"/>
    <xdr:pic>
      <xdr:nvPicPr>
        <xdr:cNvPr id="257" name="Kép 10">
          <a:extLst>
            <a:ext uri="{FF2B5EF4-FFF2-40B4-BE49-F238E27FC236}">
              <a16:creationId xmlns:a16="http://schemas.microsoft.com/office/drawing/2014/main" id="{29F8B67C-49D0-4CB1-9CDC-BB009EC0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50" y="52789667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8</xdr:col>
      <xdr:colOff>95250</xdr:colOff>
      <xdr:row>188</xdr:row>
      <xdr:rowOff>581025</xdr:rowOff>
    </xdr:from>
    <xdr:ext cx="514350" cy="0"/>
    <xdr:pic>
      <xdr:nvPicPr>
        <xdr:cNvPr id="258" name="Kép 10">
          <a:extLst>
            <a:ext uri="{FF2B5EF4-FFF2-40B4-BE49-F238E27FC236}">
              <a16:creationId xmlns:a16="http://schemas.microsoft.com/office/drawing/2014/main" id="{BE9FDAF5-1A95-4246-B40A-D45ABD7BF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50" y="52789667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16</xdr:col>
      <xdr:colOff>95250</xdr:colOff>
      <xdr:row>188</xdr:row>
      <xdr:rowOff>581025</xdr:rowOff>
    </xdr:from>
    <xdr:ext cx="514350" cy="0"/>
    <xdr:pic>
      <xdr:nvPicPr>
        <xdr:cNvPr id="262" name="Kép 10">
          <a:extLst>
            <a:ext uri="{FF2B5EF4-FFF2-40B4-BE49-F238E27FC236}">
              <a16:creationId xmlns:a16="http://schemas.microsoft.com/office/drawing/2014/main" id="{2CFE30D7-2830-4353-AE7C-DBAB85B76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7250" y="52789667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16</xdr:col>
      <xdr:colOff>95250</xdr:colOff>
      <xdr:row>188</xdr:row>
      <xdr:rowOff>581025</xdr:rowOff>
    </xdr:from>
    <xdr:ext cx="514350" cy="0"/>
    <xdr:pic>
      <xdr:nvPicPr>
        <xdr:cNvPr id="263" name="Kép 10">
          <a:extLst>
            <a:ext uri="{FF2B5EF4-FFF2-40B4-BE49-F238E27FC236}">
              <a16:creationId xmlns:a16="http://schemas.microsoft.com/office/drawing/2014/main" id="{76F16ECB-CD92-449F-82F0-224FE7688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7250" y="52789667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twoCellAnchor>
    <xdr:from>
      <xdr:col>0</xdr:col>
      <xdr:colOff>95250</xdr:colOff>
      <xdr:row>188</xdr:row>
      <xdr:rowOff>581025</xdr:rowOff>
    </xdr:from>
    <xdr:to>
      <xdr:col>0</xdr:col>
      <xdr:colOff>609600</xdr:colOff>
      <xdr:row>188</xdr:row>
      <xdr:rowOff>581025</xdr:rowOff>
    </xdr:to>
    <xdr:pic>
      <xdr:nvPicPr>
        <xdr:cNvPr id="267" name="Kép 10">
          <a:extLst>
            <a:ext uri="{FF2B5EF4-FFF2-40B4-BE49-F238E27FC236}">
              <a16:creationId xmlns:a16="http://schemas.microsoft.com/office/drawing/2014/main" id="{983A1D02-F4B6-4C9A-9AA1-3ADC05D4F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450" y="1136427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188</xdr:row>
      <xdr:rowOff>581025</xdr:rowOff>
    </xdr:from>
    <xdr:to>
      <xdr:col>0</xdr:col>
      <xdr:colOff>609600</xdr:colOff>
      <xdr:row>188</xdr:row>
      <xdr:rowOff>581025</xdr:rowOff>
    </xdr:to>
    <xdr:pic>
      <xdr:nvPicPr>
        <xdr:cNvPr id="268" name="Kép 10">
          <a:extLst>
            <a:ext uri="{FF2B5EF4-FFF2-40B4-BE49-F238E27FC236}">
              <a16:creationId xmlns:a16="http://schemas.microsoft.com/office/drawing/2014/main" id="{4427A651-9FC0-475B-ABD0-C8C7BF7E2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450" y="1136427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oneCellAnchor>
    <xdr:from>
      <xdr:col>0</xdr:col>
      <xdr:colOff>95250</xdr:colOff>
      <xdr:row>188</xdr:row>
      <xdr:rowOff>581025</xdr:rowOff>
    </xdr:from>
    <xdr:ext cx="514350" cy="0"/>
    <xdr:pic>
      <xdr:nvPicPr>
        <xdr:cNvPr id="269" name="Kép 10">
          <a:extLst>
            <a:ext uri="{FF2B5EF4-FFF2-40B4-BE49-F238E27FC236}">
              <a16:creationId xmlns:a16="http://schemas.microsoft.com/office/drawing/2014/main" id="{1840C3C2-5C12-44EF-AAB0-A36F70B2C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450" y="1136427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0</xdr:col>
      <xdr:colOff>95250</xdr:colOff>
      <xdr:row>188</xdr:row>
      <xdr:rowOff>581025</xdr:rowOff>
    </xdr:from>
    <xdr:ext cx="514350" cy="0"/>
    <xdr:pic>
      <xdr:nvPicPr>
        <xdr:cNvPr id="270" name="Kép 10">
          <a:extLst>
            <a:ext uri="{FF2B5EF4-FFF2-40B4-BE49-F238E27FC236}">
              <a16:creationId xmlns:a16="http://schemas.microsoft.com/office/drawing/2014/main" id="{DC85B219-FFB0-4F55-9061-32B4682B3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450" y="1136427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0</xdr:col>
      <xdr:colOff>1330542</xdr:colOff>
      <xdr:row>180</xdr:row>
      <xdr:rowOff>123452</xdr:rowOff>
    </xdr:from>
    <xdr:ext cx="739588" cy="1147226"/>
    <xdr:pic>
      <xdr:nvPicPr>
        <xdr:cNvPr id="272" name="Kép 271">
          <a:extLst>
            <a:ext uri="{FF2B5EF4-FFF2-40B4-BE49-F238E27FC236}">
              <a16:creationId xmlns:a16="http://schemas.microsoft.com/office/drawing/2014/main" id="{853071E7-F63A-436B-B588-665CA0C86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6" t="8235" r="12719" b="11574"/>
        <a:stretch/>
      </xdr:blipFill>
      <xdr:spPr>
        <a:xfrm>
          <a:off x="1330542" y="55304952"/>
          <a:ext cx="739588" cy="1147226"/>
        </a:xfrm>
        <a:prstGeom prst="rect">
          <a:avLst/>
        </a:prstGeom>
      </xdr:spPr>
    </xdr:pic>
    <xdr:clientData/>
  </xdr:oneCellAnchor>
  <xdr:oneCellAnchor>
    <xdr:from>
      <xdr:col>0</xdr:col>
      <xdr:colOff>38792</xdr:colOff>
      <xdr:row>180</xdr:row>
      <xdr:rowOff>113261</xdr:rowOff>
    </xdr:from>
    <xdr:ext cx="912668" cy="323407"/>
    <xdr:pic>
      <xdr:nvPicPr>
        <xdr:cNvPr id="273" name="Kép 272">
          <a:extLst>
            <a:ext uri="{FF2B5EF4-FFF2-40B4-BE49-F238E27FC236}">
              <a16:creationId xmlns:a16="http://schemas.microsoft.com/office/drawing/2014/main" id="{29E805B9-41F7-4FA6-90B0-AC9A865EA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" y="55294761"/>
          <a:ext cx="912668" cy="323407"/>
        </a:xfrm>
        <a:prstGeom prst="rect">
          <a:avLst/>
        </a:prstGeom>
      </xdr:spPr>
    </xdr:pic>
    <xdr:clientData/>
  </xdr:oneCellAnchor>
  <xdr:oneCellAnchor>
    <xdr:from>
      <xdr:col>5</xdr:col>
      <xdr:colOff>265339</xdr:colOff>
      <xdr:row>188</xdr:row>
      <xdr:rowOff>1659960</xdr:rowOff>
    </xdr:from>
    <xdr:ext cx="875454" cy="273642"/>
    <xdr:pic>
      <xdr:nvPicPr>
        <xdr:cNvPr id="274" name="Kép 273">
          <a:extLst>
            <a:ext uri="{FF2B5EF4-FFF2-40B4-BE49-F238E27FC236}">
              <a16:creationId xmlns:a16="http://schemas.microsoft.com/office/drawing/2014/main" id="{E4225E79-1A4F-4860-A231-CD5112BA0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064" y="114721710"/>
          <a:ext cx="875454" cy="273642"/>
        </a:xfrm>
        <a:prstGeom prst="rect">
          <a:avLst/>
        </a:prstGeom>
      </xdr:spPr>
    </xdr:pic>
    <xdr:clientData/>
  </xdr:oneCellAnchor>
  <xdr:oneCellAnchor>
    <xdr:from>
      <xdr:col>8</xdr:col>
      <xdr:colOff>907706</xdr:colOff>
      <xdr:row>180</xdr:row>
      <xdr:rowOff>67631</xdr:rowOff>
    </xdr:from>
    <xdr:ext cx="581429" cy="927203"/>
    <xdr:pic>
      <xdr:nvPicPr>
        <xdr:cNvPr id="276" name="Kép 275">
          <a:extLst>
            <a:ext uri="{FF2B5EF4-FFF2-40B4-BE49-F238E27FC236}">
              <a16:creationId xmlns:a16="http://schemas.microsoft.com/office/drawing/2014/main" id="{7A600DFD-AC96-4B42-A807-5828BE0C4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92" t="8154" r="13780" b="11271"/>
        <a:stretch/>
      </xdr:blipFill>
      <xdr:spPr>
        <a:xfrm>
          <a:off x="5733706" y="59418964"/>
          <a:ext cx="581429" cy="927203"/>
        </a:xfrm>
        <a:prstGeom prst="rect">
          <a:avLst/>
        </a:prstGeom>
      </xdr:spPr>
    </xdr:pic>
    <xdr:clientData/>
  </xdr:oneCellAnchor>
  <xdr:oneCellAnchor>
    <xdr:from>
      <xdr:col>8</xdr:col>
      <xdr:colOff>1488025</xdr:colOff>
      <xdr:row>180</xdr:row>
      <xdr:rowOff>42334</xdr:rowOff>
    </xdr:from>
    <xdr:ext cx="615226" cy="990316"/>
    <xdr:pic>
      <xdr:nvPicPr>
        <xdr:cNvPr id="277" name="Kép 276">
          <a:extLst>
            <a:ext uri="{FF2B5EF4-FFF2-40B4-BE49-F238E27FC236}">
              <a16:creationId xmlns:a16="http://schemas.microsoft.com/office/drawing/2014/main" id="{07543472-3E1B-4E97-92DB-FA58C07A1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13" t="8036" r="12579" b="12001"/>
        <a:stretch/>
      </xdr:blipFill>
      <xdr:spPr>
        <a:xfrm>
          <a:off x="6314025" y="55223834"/>
          <a:ext cx="615226" cy="990316"/>
        </a:xfrm>
        <a:prstGeom prst="rect">
          <a:avLst/>
        </a:prstGeom>
      </xdr:spPr>
    </xdr:pic>
    <xdr:clientData/>
  </xdr:oneCellAnchor>
  <xdr:oneCellAnchor>
    <xdr:from>
      <xdr:col>8</xdr:col>
      <xdr:colOff>1170048</xdr:colOff>
      <xdr:row>185</xdr:row>
      <xdr:rowOff>60281</xdr:rowOff>
    </xdr:from>
    <xdr:ext cx="914400" cy="299956"/>
    <xdr:pic>
      <xdr:nvPicPr>
        <xdr:cNvPr id="278" name="Kép 277">
          <a:extLst>
            <a:ext uri="{FF2B5EF4-FFF2-40B4-BE49-F238E27FC236}">
              <a16:creationId xmlns:a16="http://schemas.microsoft.com/office/drawing/2014/main" id="{CEB62277-B3F2-4C5B-B9F5-54F6902C6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048" y="116960606"/>
          <a:ext cx="914400" cy="299956"/>
        </a:xfrm>
        <a:prstGeom prst="rect">
          <a:avLst/>
        </a:prstGeom>
      </xdr:spPr>
    </xdr:pic>
    <xdr:clientData/>
  </xdr:oneCellAnchor>
  <xdr:oneCellAnchor>
    <xdr:from>
      <xdr:col>13</xdr:col>
      <xdr:colOff>260705</xdr:colOff>
      <xdr:row>188</xdr:row>
      <xdr:rowOff>1649745</xdr:rowOff>
    </xdr:from>
    <xdr:ext cx="865920" cy="299093"/>
    <xdr:pic>
      <xdr:nvPicPr>
        <xdr:cNvPr id="279" name="Kép 278">
          <a:extLst>
            <a:ext uri="{FF2B5EF4-FFF2-40B4-BE49-F238E27FC236}">
              <a16:creationId xmlns:a16="http://schemas.microsoft.com/office/drawing/2014/main" id="{A30D109F-572F-49CF-9D6E-8358A43AE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9230" y="119035845"/>
          <a:ext cx="865920" cy="299093"/>
        </a:xfrm>
        <a:prstGeom prst="rect">
          <a:avLst/>
        </a:prstGeom>
      </xdr:spPr>
    </xdr:pic>
    <xdr:clientData/>
  </xdr:oneCellAnchor>
  <xdr:oneCellAnchor>
    <xdr:from>
      <xdr:col>16</xdr:col>
      <xdr:colOff>121732</xdr:colOff>
      <xdr:row>180</xdr:row>
      <xdr:rowOff>14592</xdr:rowOff>
    </xdr:from>
    <xdr:ext cx="914400" cy="301268"/>
    <xdr:pic>
      <xdr:nvPicPr>
        <xdr:cNvPr id="280" name="Kép 279">
          <a:extLst>
            <a:ext uri="{FF2B5EF4-FFF2-40B4-BE49-F238E27FC236}">
              <a16:creationId xmlns:a16="http://schemas.microsoft.com/office/drawing/2014/main" id="{F92B1D95-D108-4359-BB11-E3784714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6132" y="115819542"/>
          <a:ext cx="914400" cy="301268"/>
        </a:xfrm>
        <a:prstGeom prst="rect">
          <a:avLst/>
        </a:prstGeom>
      </xdr:spPr>
    </xdr:pic>
    <xdr:clientData/>
  </xdr:oneCellAnchor>
  <xdr:oneCellAnchor>
    <xdr:from>
      <xdr:col>16</xdr:col>
      <xdr:colOff>1255059</xdr:colOff>
      <xdr:row>181</xdr:row>
      <xdr:rowOff>20480</xdr:rowOff>
    </xdr:from>
    <xdr:ext cx="739587" cy="1247619"/>
    <xdr:pic>
      <xdr:nvPicPr>
        <xdr:cNvPr id="282" name="Kép 281">
          <a:extLst>
            <a:ext uri="{FF2B5EF4-FFF2-40B4-BE49-F238E27FC236}">
              <a16:creationId xmlns:a16="http://schemas.microsoft.com/office/drawing/2014/main" id="{DC06E4A1-430C-4B22-80F1-C30D6ABD6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7353" r="13603" b="10846"/>
        <a:stretch/>
      </xdr:blipFill>
      <xdr:spPr>
        <a:xfrm>
          <a:off x="5979459" y="116082605"/>
          <a:ext cx="739587" cy="1247619"/>
        </a:xfrm>
        <a:prstGeom prst="rect">
          <a:avLst/>
        </a:prstGeom>
      </xdr:spPr>
    </xdr:pic>
    <xdr:clientData/>
  </xdr:oneCellAnchor>
  <xdr:oneCellAnchor>
    <xdr:from>
      <xdr:col>21</xdr:col>
      <xdr:colOff>258973</xdr:colOff>
      <xdr:row>188</xdr:row>
      <xdr:rowOff>1665922</xdr:rowOff>
    </xdr:from>
    <xdr:ext cx="865264" cy="280272"/>
    <xdr:pic>
      <xdr:nvPicPr>
        <xdr:cNvPr id="283" name="Kép 282">
          <a:extLst>
            <a:ext uri="{FF2B5EF4-FFF2-40B4-BE49-F238E27FC236}">
              <a16:creationId xmlns:a16="http://schemas.microsoft.com/office/drawing/2014/main" id="{2E3E2EDF-3AF5-4943-9D14-68166CA3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1898" y="119052022"/>
          <a:ext cx="865264" cy="280272"/>
        </a:xfrm>
        <a:prstGeom prst="rect">
          <a:avLst/>
        </a:prstGeom>
      </xdr:spPr>
    </xdr:pic>
    <xdr:clientData/>
  </xdr:oneCellAnchor>
  <xdr:oneCellAnchor>
    <xdr:from>
      <xdr:col>8</xdr:col>
      <xdr:colOff>95250</xdr:colOff>
      <xdr:row>201</xdr:row>
      <xdr:rowOff>581025</xdr:rowOff>
    </xdr:from>
    <xdr:ext cx="514350" cy="0"/>
    <xdr:pic>
      <xdr:nvPicPr>
        <xdr:cNvPr id="305" name="Kép 10">
          <a:extLst>
            <a:ext uri="{FF2B5EF4-FFF2-40B4-BE49-F238E27FC236}">
              <a16:creationId xmlns:a16="http://schemas.microsoft.com/office/drawing/2014/main" id="{BDE50C0C-C17C-4F09-B314-97D98E45D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50" y="56970083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8</xdr:col>
      <xdr:colOff>95250</xdr:colOff>
      <xdr:row>201</xdr:row>
      <xdr:rowOff>581025</xdr:rowOff>
    </xdr:from>
    <xdr:ext cx="514350" cy="0"/>
    <xdr:pic>
      <xdr:nvPicPr>
        <xdr:cNvPr id="306" name="Kép 10">
          <a:extLst>
            <a:ext uri="{FF2B5EF4-FFF2-40B4-BE49-F238E27FC236}">
              <a16:creationId xmlns:a16="http://schemas.microsoft.com/office/drawing/2014/main" id="{4E864108-58A2-48BC-A84E-7D4FE4668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50" y="56970083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16</xdr:col>
      <xdr:colOff>95250</xdr:colOff>
      <xdr:row>201</xdr:row>
      <xdr:rowOff>581025</xdr:rowOff>
    </xdr:from>
    <xdr:ext cx="514350" cy="0"/>
    <xdr:pic>
      <xdr:nvPicPr>
        <xdr:cNvPr id="307" name="Kép 10">
          <a:extLst>
            <a:ext uri="{FF2B5EF4-FFF2-40B4-BE49-F238E27FC236}">
              <a16:creationId xmlns:a16="http://schemas.microsoft.com/office/drawing/2014/main" id="{1DF53028-D163-4287-B205-0251BE16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7250" y="56970083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16</xdr:col>
      <xdr:colOff>95250</xdr:colOff>
      <xdr:row>201</xdr:row>
      <xdr:rowOff>581025</xdr:rowOff>
    </xdr:from>
    <xdr:ext cx="514350" cy="0"/>
    <xdr:pic>
      <xdr:nvPicPr>
        <xdr:cNvPr id="308" name="Kép 10">
          <a:extLst>
            <a:ext uri="{FF2B5EF4-FFF2-40B4-BE49-F238E27FC236}">
              <a16:creationId xmlns:a16="http://schemas.microsoft.com/office/drawing/2014/main" id="{DEFDE646-23C6-4436-A205-A114307AD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7250" y="56970083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twoCellAnchor>
    <xdr:from>
      <xdr:col>0</xdr:col>
      <xdr:colOff>95250</xdr:colOff>
      <xdr:row>201</xdr:row>
      <xdr:rowOff>581025</xdr:rowOff>
    </xdr:from>
    <xdr:to>
      <xdr:col>0</xdr:col>
      <xdr:colOff>609600</xdr:colOff>
      <xdr:row>201</xdr:row>
      <xdr:rowOff>581025</xdr:rowOff>
    </xdr:to>
    <xdr:pic>
      <xdr:nvPicPr>
        <xdr:cNvPr id="309" name="Kép 10">
          <a:extLst>
            <a:ext uri="{FF2B5EF4-FFF2-40B4-BE49-F238E27FC236}">
              <a16:creationId xmlns:a16="http://schemas.microsoft.com/office/drawing/2014/main" id="{913C5C2E-192C-4F48-A574-255AE531D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6970083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201</xdr:row>
      <xdr:rowOff>581025</xdr:rowOff>
    </xdr:from>
    <xdr:to>
      <xdr:col>0</xdr:col>
      <xdr:colOff>609600</xdr:colOff>
      <xdr:row>201</xdr:row>
      <xdr:rowOff>581025</xdr:rowOff>
    </xdr:to>
    <xdr:pic>
      <xdr:nvPicPr>
        <xdr:cNvPr id="310" name="Kép 10">
          <a:extLst>
            <a:ext uri="{FF2B5EF4-FFF2-40B4-BE49-F238E27FC236}">
              <a16:creationId xmlns:a16="http://schemas.microsoft.com/office/drawing/2014/main" id="{05939955-A394-4A5D-8826-A0C01EF63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6970083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oneCellAnchor>
    <xdr:from>
      <xdr:col>0</xdr:col>
      <xdr:colOff>95250</xdr:colOff>
      <xdr:row>201</xdr:row>
      <xdr:rowOff>581025</xdr:rowOff>
    </xdr:from>
    <xdr:ext cx="514350" cy="0"/>
    <xdr:pic>
      <xdr:nvPicPr>
        <xdr:cNvPr id="311" name="Kép 10">
          <a:extLst>
            <a:ext uri="{FF2B5EF4-FFF2-40B4-BE49-F238E27FC236}">
              <a16:creationId xmlns:a16="http://schemas.microsoft.com/office/drawing/2014/main" id="{0AF36AB4-9F34-4E14-ADC7-4C289F666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6970083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0</xdr:col>
      <xdr:colOff>95250</xdr:colOff>
      <xdr:row>201</xdr:row>
      <xdr:rowOff>581025</xdr:rowOff>
    </xdr:from>
    <xdr:ext cx="514350" cy="0"/>
    <xdr:pic>
      <xdr:nvPicPr>
        <xdr:cNvPr id="312" name="Kép 10">
          <a:extLst>
            <a:ext uri="{FF2B5EF4-FFF2-40B4-BE49-F238E27FC236}">
              <a16:creationId xmlns:a16="http://schemas.microsoft.com/office/drawing/2014/main" id="{19454064-85C8-48BE-BC64-993EB7D2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6970083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0</xdr:col>
      <xdr:colOff>95198</xdr:colOff>
      <xdr:row>193</xdr:row>
      <xdr:rowOff>208519</xdr:rowOff>
    </xdr:from>
    <xdr:ext cx="914400" cy="300605"/>
    <xdr:pic>
      <xdr:nvPicPr>
        <xdr:cNvPr id="326" name="Kép 325">
          <a:extLst>
            <a:ext uri="{FF2B5EF4-FFF2-40B4-BE49-F238E27FC236}">
              <a16:creationId xmlns:a16="http://schemas.microsoft.com/office/drawing/2014/main" id="{8866E027-DB17-4A05-8CBD-4BF3C9246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3998" y="116013469"/>
          <a:ext cx="914400" cy="300605"/>
        </a:xfrm>
        <a:prstGeom prst="rect">
          <a:avLst/>
        </a:prstGeom>
      </xdr:spPr>
    </xdr:pic>
    <xdr:clientData/>
  </xdr:oneCellAnchor>
  <xdr:oneCellAnchor>
    <xdr:from>
      <xdr:col>0</xdr:col>
      <xdr:colOff>1223477</xdr:colOff>
      <xdr:row>194</xdr:row>
      <xdr:rowOff>121227</xdr:rowOff>
    </xdr:from>
    <xdr:ext cx="866828" cy="1295649"/>
    <xdr:pic>
      <xdr:nvPicPr>
        <xdr:cNvPr id="328" name="Kép 327">
          <a:extLst>
            <a:ext uri="{FF2B5EF4-FFF2-40B4-BE49-F238E27FC236}">
              <a16:creationId xmlns:a16="http://schemas.microsoft.com/office/drawing/2014/main" id="{F2DC3AAB-DC58-4457-B38C-6B8A50AF0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54" t="8154" r="9184" b="11271"/>
        <a:stretch/>
      </xdr:blipFill>
      <xdr:spPr>
        <a:xfrm>
          <a:off x="10672277" y="116183352"/>
          <a:ext cx="866828" cy="1295649"/>
        </a:xfrm>
        <a:prstGeom prst="rect">
          <a:avLst/>
        </a:prstGeom>
      </xdr:spPr>
    </xdr:pic>
    <xdr:clientData/>
  </xdr:oneCellAnchor>
  <xdr:oneCellAnchor>
    <xdr:from>
      <xdr:col>5</xdr:col>
      <xdr:colOff>255072</xdr:colOff>
      <xdr:row>201</xdr:row>
      <xdr:rowOff>1664477</xdr:rowOff>
    </xdr:from>
    <xdr:ext cx="879970" cy="280272"/>
    <xdr:pic>
      <xdr:nvPicPr>
        <xdr:cNvPr id="329" name="Kép 328">
          <a:extLst>
            <a:ext uri="{FF2B5EF4-FFF2-40B4-BE49-F238E27FC236}">
              <a16:creationId xmlns:a16="http://schemas.microsoft.com/office/drawing/2014/main" id="{D045B1D9-A661-48AE-8285-1A400FCD1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2397" y="119050577"/>
          <a:ext cx="879970" cy="280272"/>
        </a:xfrm>
        <a:prstGeom prst="rect">
          <a:avLst/>
        </a:prstGeom>
      </xdr:spPr>
    </xdr:pic>
    <xdr:clientData/>
  </xdr:oneCellAnchor>
  <xdr:oneCellAnchor>
    <xdr:from>
      <xdr:col>8</xdr:col>
      <xdr:colOff>183931</xdr:colOff>
      <xdr:row>193</xdr:row>
      <xdr:rowOff>60279</xdr:rowOff>
    </xdr:from>
    <xdr:ext cx="914400" cy="299374"/>
    <xdr:pic>
      <xdr:nvPicPr>
        <xdr:cNvPr id="330" name="Kép 329">
          <a:extLst>
            <a:ext uri="{FF2B5EF4-FFF2-40B4-BE49-F238E27FC236}">
              <a16:creationId xmlns:a16="http://schemas.microsoft.com/office/drawing/2014/main" id="{A932151B-FC74-4636-AF02-EF3F8BDC8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7131" y="115865229"/>
          <a:ext cx="914400" cy="299374"/>
        </a:xfrm>
        <a:prstGeom prst="rect">
          <a:avLst/>
        </a:prstGeom>
      </xdr:spPr>
    </xdr:pic>
    <xdr:clientData/>
  </xdr:oneCellAnchor>
  <xdr:oneCellAnchor>
    <xdr:from>
      <xdr:col>8</xdr:col>
      <xdr:colOff>1518699</xdr:colOff>
      <xdr:row>193</xdr:row>
      <xdr:rowOff>23853</xdr:rowOff>
    </xdr:from>
    <xdr:ext cx="609600" cy="607722"/>
    <xdr:pic>
      <xdr:nvPicPr>
        <xdr:cNvPr id="332" name="Kép 331">
          <a:extLst>
            <a:ext uri="{FF2B5EF4-FFF2-40B4-BE49-F238E27FC236}">
              <a16:creationId xmlns:a16="http://schemas.microsoft.com/office/drawing/2014/main" id="{52D3C5B2-E0D3-48CD-9F6D-BB514A8CE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1899" y="115828803"/>
          <a:ext cx="609600" cy="607722"/>
        </a:xfrm>
        <a:prstGeom prst="rect">
          <a:avLst/>
        </a:prstGeom>
      </xdr:spPr>
    </xdr:pic>
    <xdr:clientData/>
  </xdr:oneCellAnchor>
  <xdr:twoCellAnchor>
    <xdr:from>
      <xdr:col>16</xdr:col>
      <xdr:colOff>95250</xdr:colOff>
      <xdr:row>160</xdr:row>
      <xdr:rowOff>581025</xdr:rowOff>
    </xdr:from>
    <xdr:to>
      <xdr:col>16</xdr:col>
      <xdr:colOff>609600</xdr:colOff>
      <xdr:row>160</xdr:row>
      <xdr:rowOff>581025</xdr:rowOff>
    </xdr:to>
    <xdr:pic>
      <xdr:nvPicPr>
        <xdr:cNvPr id="139" name="Kép 10">
          <a:extLst>
            <a:ext uri="{FF2B5EF4-FFF2-40B4-BE49-F238E27FC236}">
              <a16:creationId xmlns:a16="http://schemas.microsoft.com/office/drawing/2014/main" id="{D477A76B-1D53-450D-9E95-C9F77155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7250" y="483647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16</xdr:col>
      <xdr:colOff>95250</xdr:colOff>
      <xdr:row>160</xdr:row>
      <xdr:rowOff>581025</xdr:rowOff>
    </xdr:from>
    <xdr:to>
      <xdr:col>16</xdr:col>
      <xdr:colOff>609600</xdr:colOff>
      <xdr:row>160</xdr:row>
      <xdr:rowOff>581025</xdr:rowOff>
    </xdr:to>
    <xdr:pic>
      <xdr:nvPicPr>
        <xdr:cNvPr id="140" name="Kép 10">
          <a:extLst>
            <a:ext uri="{FF2B5EF4-FFF2-40B4-BE49-F238E27FC236}">
              <a16:creationId xmlns:a16="http://schemas.microsoft.com/office/drawing/2014/main" id="{D1E0692B-B43B-47FC-9F13-D77698FDF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7250" y="483647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oneCellAnchor>
    <xdr:from>
      <xdr:col>5</xdr:col>
      <xdr:colOff>251820</xdr:colOff>
      <xdr:row>162</xdr:row>
      <xdr:rowOff>1017042</xdr:rowOff>
    </xdr:from>
    <xdr:ext cx="879969" cy="278399"/>
    <xdr:pic>
      <xdr:nvPicPr>
        <xdr:cNvPr id="168" name="Kép 167">
          <a:extLst>
            <a:ext uri="{FF2B5EF4-FFF2-40B4-BE49-F238E27FC236}">
              <a16:creationId xmlns:a16="http://schemas.microsoft.com/office/drawing/2014/main" id="{8898CD9C-6C00-4E65-80EA-34377608E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070" y="53722042"/>
          <a:ext cx="879969" cy="278399"/>
        </a:xfrm>
        <a:prstGeom prst="rect">
          <a:avLst/>
        </a:prstGeom>
      </xdr:spPr>
    </xdr:pic>
    <xdr:clientData/>
  </xdr:oneCellAnchor>
  <xdr:oneCellAnchor>
    <xdr:from>
      <xdr:col>13</xdr:col>
      <xdr:colOff>185207</xdr:colOff>
      <xdr:row>162</xdr:row>
      <xdr:rowOff>986735</xdr:rowOff>
    </xdr:from>
    <xdr:ext cx="865267" cy="278403"/>
    <xdr:pic>
      <xdr:nvPicPr>
        <xdr:cNvPr id="170" name="Kép 169">
          <a:extLst>
            <a:ext uri="{FF2B5EF4-FFF2-40B4-BE49-F238E27FC236}">
              <a16:creationId xmlns:a16="http://schemas.microsoft.com/office/drawing/2014/main" id="{8056F310-B3B3-489F-A195-61048A9EC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5457" y="53691735"/>
          <a:ext cx="865267" cy="278403"/>
        </a:xfrm>
        <a:prstGeom prst="rect">
          <a:avLst/>
        </a:prstGeom>
      </xdr:spPr>
    </xdr:pic>
    <xdr:clientData/>
  </xdr:oneCellAnchor>
  <xdr:twoCellAnchor editAs="oneCell">
    <xdr:from>
      <xdr:col>16</xdr:col>
      <xdr:colOff>148166</xdr:colOff>
      <xdr:row>4</xdr:row>
      <xdr:rowOff>10583</xdr:rowOff>
    </xdr:from>
    <xdr:to>
      <xdr:col>16</xdr:col>
      <xdr:colOff>1995785</xdr:colOff>
      <xdr:row>13</xdr:row>
      <xdr:rowOff>113881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4F7D45B3-7E9C-45F2-935D-C701347EA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800166" y="1841500"/>
          <a:ext cx="1847619" cy="33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52916</xdr:colOff>
      <xdr:row>31</xdr:row>
      <xdr:rowOff>52916</xdr:rowOff>
    </xdr:from>
    <xdr:to>
      <xdr:col>8</xdr:col>
      <xdr:colOff>2033868</xdr:colOff>
      <xdr:row>39</xdr:row>
      <xdr:rowOff>114976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3B7BE0D1-2198-4BE0-AEA9-0F03ECEDE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878916" y="10816166"/>
          <a:ext cx="1980952" cy="3057143"/>
        </a:xfrm>
        <a:prstGeom prst="rect">
          <a:avLst/>
        </a:prstGeom>
      </xdr:spPr>
    </xdr:pic>
    <xdr:clientData/>
  </xdr:twoCellAnchor>
  <xdr:twoCellAnchor editAs="oneCell">
    <xdr:from>
      <xdr:col>16</xdr:col>
      <xdr:colOff>105833</xdr:colOff>
      <xdr:row>31</xdr:row>
      <xdr:rowOff>31750</xdr:rowOff>
    </xdr:from>
    <xdr:to>
      <xdr:col>16</xdr:col>
      <xdr:colOff>1962976</xdr:colOff>
      <xdr:row>39</xdr:row>
      <xdr:rowOff>93810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9A527AB7-8759-434A-8D2A-39AAF2B5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757833" y="10795000"/>
          <a:ext cx="1857143" cy="3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43</xdr:row>
      <xdr:rowOff>148166</xdr:rowOff>
    </xdr:from>
    <xdr:to>
      <xdr:col>0</xdr:col>
      <xdr:colOff>2065619</xdr:colOff>
      <xdr:row>52</xdr:row>
      <xdr:rowOff>165750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4DE98EDC-737B-4402-993E-011EA8390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4667" y="14996583"/>
          <a:ext cx="1980952" cy="3266667"/>
        </a:xfrm>
        <a:prstGeom prst="rect">
          <a:avLst/>
        </a:prstGeom>
      </xdr:spPr>
    </xdr:pic>
    <xdr:clientData/>
  </xdr:twoCellAnchor>
  <xdr:oneCellAnchor>
    <xdr:from>
      <xdr:col>8</xdr:col>
      <xdr:colOff>116417</xdr:colOff>
      <xdr:row>43</xdr:row>
      <xdr:rowOff>148167</xdr:rowOff>
    </xdr:from>
    <xdr:ext cx="1946735" cy="3112190"/>
    <xdr:pic>
      <xdr:nvPicPr>
        <xdr:cNvPr id="162" name="Kép 161">
          <a:extLst>
            <a:ext uri="{FF2B5EF4-FFF2-40B4-BE49-F238E27FC236}">
              <a16:creationId xmlns:a16="http://schemas.microsoft.com/office/drawing/2014/main" id="{6A784161-EDB2-4BDC-BA1C-FD8197C87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2417" y="14996584"/>
          <a:ext cx="1946735" cy="3112190"/>
        </a:xfrm>
        <a:prstGeom prst="rect">
          <a:avLst/>
        </a:prstGeom>
      </xdr:spPr>
    </xdr:pic>
    <xdr:clientData fLocksWithSheet="0"/>
  </xdr:oneCellAnchor>
  <xdr:twoCellAnchor editAs="oneCell">
    <xdr:from>
      <xdr:col>0</xdr:col>
      <xdr:colOff>0</xdr:colOff>
      <xdr:row>58</xdr:row>
      <xdr:rowOff>201083</xdr:rowOff>
    </xdr:from>
    <xdr:to>
      <xdr:col>0</xdr:col>
      <xdr:colOff>2028571</xdr:colOff>
      <xdr:row>66</xdr:row>
      <xdr:rowOff>263142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09239AF8-B1B5-41E1-BBF3-0D7C3906B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19928416"/>
          <a:ext cx="2028571" cy="30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58</xdr:row>
      <xdr:rowOff>95250</xdr:rowOff>
    </xdr:from>
    <xdr:to>
      <xdr:col>8</xdr:col>
      <xdr:colOff>2050798</xdr:colOff>
      <xdr:row>66</xdr:row>
      <xdr:rowOff>252547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221CFB63-27ED-47A1-829B-B3C6C3C41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857750" y="19822583"/>
          <a:ext cx="2019048" cy="31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74084</xdr:colOff>
      <xdr:row>57</xdr:row>
      <xdr:rowOff>190501</xdr:rowOff>
    </xdr:from>
    <xdr:to>
      <xdr:col>16</xdr:col>
      <xdr:colOff>2112179</xdr:colOff>
      <xdr:row>66</xdr:row>
      <xdr:rowOff>160465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64C4C99A-DA01-4A7A-B97E-82954B0EA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726084" y="19663834"/>
          <a:ext cx="2038095" cy="3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70</xdr:row>
      <xdr:rowOff>137583</xdr:rowOff>
    </xdr:from>
    <xdr:to>
      <xdr:col>0</xdr:col>
      <xdr:colOff>2048690</xdr:colOff>
      <xdr:row>79</xdr:row>
      <xdr:rowOff>240881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77F99271-7391-46B0-8E70-99D34A1D3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05833" y="23950083"/>
          <a:ext cx="1942857" cy="33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116416</xdr:colOff>
      <xdr:row>70</xdr:row>
      <xdr:rowOff>84666</xdr:rowOff>
    </xdr:from>
    <xdr:to>
      <xdr:col>8</xdr:col>
      <xdr:colOff>2087845</xdr:colOff>
      <xdr:row>79</xdr:row>
      <xdr:rowOff>254631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7165B910-217D-46B6-81CA-DB96D5EB8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942416" y="23897166"/>
          <a:ext cx="1971429" cy="3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84</xdr:row>
      <xdr:rowOff>31749</xdr:rowOff>
    </xdr:from>
    <xdr:to>
      <xdr:col>0</xdr:col>
      <xdr:colOff>1997894</xdr:colOff>
      <xdr:row>92</xdr:row>
      <xdr:rowOff>227142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36709F3A-15F9-4E33-A193-B813B3509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4084" y="28437416"/>
          <a:ext cx="1923810" cy="3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141</xdr:row>
      <xdr:rowOff>148167</xdr:rowOff>
    </xdr:from>
    <xdr:to>
      <xdr:col>0</xdr:col>
      <xdr:colOff>2083607</xdr:colOff>
      <xdr:row>146</xdr:row>
      <xdr:rowOff>1582988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A82EC1E4-FF93-4627-B7F2-973421C47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4083" y="47138167"/>
          <a:ext cx="2009524" cy="2228571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146</xdr:row>
      <xdr:rowOff>0</xdr:rowOff>
    </xdr:from>
    <xdr:to>
      <xdr:col>26</xdr:col>
      <xdr:colOff>9524</xdr:colOff>
      <xdr:row>146</xdr:row>
      <xdr:rowOff>9524</xdr:rowOff>
    </xdr:to>
    <xdr:pic>
      <xdr:nvPicPr>
        <xdr:cNvPr id="224" name="Kép 223">
          <a:extLst>
            <a:ext uri="{FF2B5EF4-FFF2-40B4-BE49-F238E27FC236}">
              <a16:creationId xmlns:a16="http://schemas.microsoft.com/office/drawing/2014/main" id="{E9E07553-BBD6-4BE6-B69F-27F3F3A90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5705667" y="47783750"/>
          <a:ext cx="9524" cy="9524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105833</xdr:colOff>
      <xdr:row>139</xdr:row>
      <xdr:rowOff>253999</xdr:rowOff>
    </xdr:from>
    <xdr:to>
      <xdr:col>8</xdr:col>
      <xdr:colOff>2077262</xdr:colOff>
      <xdr:row>147</xdr:row>
      <xdr:rowOff>249392</xdr:rowOff>
    </xdr:to>
    <xdr:pic>
      <xdr:nvPicPr>
        <xdr:cNvPr id="225" name="Kép 224">
          <a:extLst>
            <a:ext uri="{FF2B5EF4-FFF2-40B4-BE49-F238E27FC236}">
              <a16:creationId xmlns:a16="http://schemas.microsoft.com/office/drawing/2014/main" id="{606B16F4-F6E2-4B97-ADEA-87FE1483D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931833" y="46735999"/>
          <a:ext cx="1971429" cy="2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152</xdr:row>
      <xdr:rowOff>127001</xdr:rowOff>
    </xdr:from>
    <xdr:to>
      <xdr:col>0</xdr:col>
      <xdr:colOff>2066679</xdr:colOff>
      <xdr:row>162</xdr:row>
      <xdr:rowOff>1237858</xdr:rowOff>
    </xdr:to>
    <xdr:pic>
      <xdr:nvPicPr>
        <xdr:cNvPr id="227" name="Kép 226">
          <a:extLst>
            <a:ext uri="{FF2B5EF4-FFF2-40B4-BE49-F238E27FC236}">
              <a16:creationId xmlns:a16="http://schemas.microsoft.com/office/drawing/2014/main" id="{0C6A7B57-23E5-4750-8B44-500F86EEE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0" y="50842334"/>
          <a:ext cx="1971429" cy="3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148167</xdr:colOff>
      <xdr:row>154</xdr:row>
      <xdr:rowOff>63501</xdr:rowOff>
    </xdr:from>
    <xdr:to>
      <xdr:col>8</xdr:col>
      <xdr:colOff>2062453</xdr:colOff>
      <xdr:row>162</xdr:row>
      <xdr:rowOff>1072834</xdr:rowOff>
    </xdr:to>
    <xdr:pic>
      <xdr:nvPicPr>
        <xdr:cNvPr id="228" name="Kép 227">
          <a:extLst>
            <a:ext uri="{FF2B5EF4-FFF2-40B4-BE49-F238E27FC236}">
              <a16:creationId xmlns:a16="http://schemas.microsoft.com/office/drawing/2014/main" id="{3FAC7B49-29D5-473C-ABA7-C425AFD5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974167" y="51286834"/>
          <a:ext cx="1914286" cy="2533333"/>
        </a:xfrm>
        <a:prstGeom prst="rect">
          <a:avLst/>
        </a:prstGeom>
      </xdr:spPr>
    </xdr:pic>
    <xdr:clientData/>
  </xdr:twoCellAnchor>
  <xdr:twoCellAnchor editAs="oneCell">
    <xdr:from>
      <xdr:col>8</xdr:col>
      <xdr:colOff>74083</xdr:colOff>
      <xdr:row>195</xdr:row>
      <xdr:rowOff>148167</xdr:rowOff>
    </xdr:from>
    <xdr:to>
      <xdr:col>8</xdr:col>
      <xdr:colOff>2026464</xdr:colOff>
      <xdr:row>202</xdr:row>
      <xdr:rowOff>1681334</xdr:rowOff>
    </xdr:to>
    <xdr:pic>
      <xdr:nvPicPr>
        <xdr:cNvPr id="244" name="Kép 243">
          <a:extLst>
            <a:ext uri="{FF2B5EF4-FFF2-40B4-BE49-F238E27FC236}">
              <a16:creationId xmlns:a16="http://schemas.microsoft.com/office/drawing/2014/main" id="{D5273F73-091E-452A-AB18-3FACF3742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900083" y="64060917"/>
          <a:ext cx="1952381" cy="2866667"/>
        </a:xfrm>
        <a:prstGeom prst="rect">
          <a:avLst/>
        </a:prstGeom>
      </xdr:spPr>
    </xdr:pic>
    <xdr:clientData/>
  </xdr:twoCellAnchor>
  <xdr:twoCellAnchor editAs="oneCell">
    <xdr:from>
      <xdr:col>8</xdr:col>
      <xdr:colOff>148166</xdr:colOff>
      <xdr:row>19</xdr:row>
      <xdr:rowOff>95251</xdr:rowOff>
    </xdr:from>
    <xdr:to>
      <xdr:col>8</xdr:col>
      <xdr:colOff>2014833</xdr:colOff>
      <xdr:row>25</xdr:row>
      <xdr:rowOff>1657025</xdr:rowOff>
    </xdr:to>
    <xdr:pic>
      <xdr:nvPicPr>
        <xdr:cNvPr id="246" name="Kép 245">
          <a:extLst>
            <a:ext uri="{FF2B5EF4-FFF2-40B4-BE49-F238E27FC236}">
              <a16:creationId xmlns:a16="http://schemas.microsoft.com/office/drawing/2014/main" id="{4FE6E6F2-758A-483D-BD06-8AEFA737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974166" y="6773334"/>
          <a:ext cx="1866667" cy="26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2"/>
  <sheetViews>
    <sheetView zoomScaleNormal="100" workbookViewId="0">
      <selection activeCell="E2" sqref="E2:H7"/>
    </sheetView>
  </sheetViews>
  <sheetFormatPr defaultRowHeight="14.4" x14ac:dyDescent="0.3"/>
  <cols>
    <col min="1" max="1" width="5" customWidth="1"/>
    <col min="2" max="11" width="7.5546875" customWidth="1"/>
    <col min="12" max="12" width="5" customWidth="1"/>
  </cols>
  <sheetData>
    <row r="1" spans="1:12" ht="15" customHeight="1" x14ac:dyDescent="0.3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5"/>
    </row>
    <row r="2" spans="1:12" ht="15" customHeight="1" x14ac:dyDescent="0.3">
      <c r="A2" s="6"/>
      <c r="B2" s="7"/>
      <c r="C2" s="7"/>
      <c r="D2" s="7"/>
      <c r="E2" s="136">
        <v>0</v>
      </c>
      <c r="F2" s="137"/>
      <c r="G2" s="137"/>
      <c r="H2" s="138"/>
      <c r="I2" s="7"/>
      <c r="J2" s="7"/>
      <c r="K2" s="7"/>
      <c r="L2" s="8"/>
    </row>
    <row r="3" spans="1:12" ht="15" customHeight="1" x14ac:dyDescent="0.3">
      <c r="A3" s="6"/>
      <c r="B3" s="7"/>
      <c r="C3" s="7"/>
      <c r="D3" s="7"/>
      <c r="E3" s="139"/>
      <c r="F3" s="140"/>
      <c r="G3" s="140"/>
      <c r="H3" s="141"/>
      <c r="I3" s="7"/>
      <c r="J3" s="7"/>
      <c r="K3" s="7"/>
      <c r="L3" s="8"/>
    </row>
    <row r="4" spans="1:12" ht="15" customHeight="1" x14ac:dyDescent="0.3">
      <c r="A4" s="6"/>
      <c r="B4" s="7"/>
      <c r="C4" s="7"/>
      <c r="D4" s="7"/>
      <c r="E4" s="139"/>
      <c r="F4" s="140"/>
      <c r="G4" s="140"/>
      <c r="H4" s="141"/>
      <c r="I4" s="7"/>
      <c r="J4" s="7"/>
      <c r="K4" s="7"/>
      <c r="L4" s="8"/>
    </row>
    <row r="5" spans="1:12" ht="15" customHeight="1" x14ac:dyDescent="0.3">
      <c r="A5" s="6"/>
      <c r="B5" s="7"/>
      <c r="C5" s="7"/>
      <c r="D5" s="7"/>
      <c r="E5" s="139"/>
      <c r="F5" s="140"/>
      <c r="G5" s="140"/>
      <c r="H5" s="141"/>
      <c r="I5" s="7"/>
      <c r="J5" s="7"/>
      <c r="K5" s="7"/>
      <c r="L5" s="8"/>
    </row>
    <row r="6" spans="1:12" ht="15" customHeight="1" x14ac:dyDescent="0.3">
      <c r="A6" s="6"/>
      <c r="B6" s="7"/>
      <c r="C6" s="7"/>
      <c r="D6" s="7"/>
      <c r="E6" s="139"/>
      <c r="F6" s="140"/>
      <c r="G6" s="140"/>
      <c r="H6" s="141"/>
      <c r="I6" s="7"/>
      <c r="J6" s="7"/>
      <c r="K6" s="7"/>
      <c r="L6" s="8"/>
    </row>
    <row r="7" spans="1:12" ht="15" customHeight="1" x14ac:dyDescent="0.3">
      <c r="A7" s="6"/>
      <c r="B7" s="7"/>
      <c r="C7" s="7"/>
      <c r="D7" s="7"/>
      <c r="E7" s="142"/>
      <c r="F7" s="143"/>
      <c r="G7" s="143"/>
      <c r="H7" s="144"/>
      <c r="I7" s="7"/>
      <c r="J7" s="7"/>
      <c r="K7" s="7"/>
      <c r="L7" s="8"/>
    </row>
    <row r="8" spans="1:12" ht="15" customHeight="1" x14ac:dyDescent="0.3">
      <c r="A8" s="6"/>
      <c r="B8" s="7"/>
      <c r="C8" s="7"/>
      <c r="D8" s="7"/>
      <c r="E8" s="7"/>
      <c r="F8" s="7"/>
      <c r="G8" s="7"/>
      <c r="H8" s="7"/>
      <c r="I8" s="7"/>
      <c r="J8" s="7"/>
      <c r="K8" s="7"/>
      <c r="L8" s="8"/>
    </row>
    <row r="9" spans="1:12" x14ac:dyDescent="0.3">
      <c r="A9" s="6"/>
      <c r="B9" s="145" t="s">
        <v>244</v>
      </c>
      <c r="C9" s="146"/>
      <c r="D9" s="146"/>
      <c r="E9" s="146"/>
      <c r="F9" s="146"/>
      <c r="G9" s="146"/>
      <c r="H9" s="146"/>
      <c r="I9" s="146"/>
      <c r="J9" s="146"/>
      <c r="K9" s="147"/>
      <c r="L9" s="8"/>
    </row>
    <row r="10" spans="1:12" x14ac:dyDescent="0.3">
      <c r="A10" s="6"/>
      <c r="B10" s="148"/>
      <c r="C10" s="149"/>
      <c r="D10" s="149"/>
      <c r="E10" s="149"/>
      <c r="F10" s="149"/>
      <c r="G10" s="149"/>
      <c r="H10" s="149"/>
      <c r="I10" s="149"/>
      <c r="J10" s="149"/>
      <c r="K10" s="150"/>
      <c r="L10" s="8"/>
    </row>
    <row r="11" spans="1:12" x14ac:dyDescent="0.3">
      <c r="A11" s="6"/>
      <c r="B11" s="148"/>
      <c r="C11" s="149"/>
      <c r="D11" s="149"/>
      <c r="E11" s="149"/>
      <c r="F11" s="149"/>
      <c r="G11" s="149"/>
      <c r="H11" s="149"/>
      <c r="I11" s="149"/>
      <c r="J11" s="149"/>
      <c r="K11" s="150"/>
      <c r="L11" s="8"/>
    </row>
    <row r="12" spans="1:12" x14ac:dyDescent="0.3">
      <c r="A12" s="6"/>
      <c r="B12" s="148"/>
      <c r="C12" s="149"/>
      <c r="D12" s="149"/>
      <c r="E12" s="149"/>
      <c r="F12" s="149"/>
      <c r="G12" s="149"/>
      <c r="H12" s="149"/>
      <c r="I12" s="149"/>
      <c r="J12" s="149"/>
      <c r="K12" s="150"/>
      <c r="L12" s="8"/>
    </row>
    <row r="13" spans="1:12" ht="15" customHeight="1" x14ac:dyDescent="0.3">
      <c r="A13" s="6"/>
      <c r="B13" s="148"/>
      <c r="C13" s="149"/>
      <c r="D13" s="149"/>
      <c r="E13" s="149"/>
      <c r="F13" s="149"/>
      <c r="G13" s="149"/>
      <c r="H13" s="149"/>
      <c r="I13" s="149"/>
      <c r="J13" s="149"/>
      <c r="K13" s="150"/>
      <c r="L13" s="8"/>
    </row>
    <row r="14" spans="1:12" x14ac:dyDescent="0.3">
      <c r="A14" s="6"/>
      <c r="B14" s="148"/>
      <c r="C14" s="149"/>
      <c r="D14" s="149"/>
      <c r="E14" s="149"/>
      <c r="F14" s="149"/>
      <c r="G14" s="149"/>
      <c r="H14" s="149"/>
      <c r="I14" s="149"/>
      <c r="J14" s="149"/>
      <c r="K14" s="150"/>
      <c r="L14" s="8"/>
    </row>
    <row r="15" spans="1:12" x14ac:dyDescent="0.3">
      <c r="A15" s="6"/>
      <c r="B15" s="148"/>
      <c r="C15" s="149"/>
      <c r="D15" s="149"/>
      <c r="E15" s="149"/>
      <c r="F15" s="149"/>
      <c r="G15" s="149"/>
      <c r="H15" s="149"/>
      <c r="I15" s="149"/>
      <c r="J15" s="149"/>
      <c r="K15" s="150"/>
      <c r="L15" s="8"/>
    </row>
    <row r="16" spans="1:12" x14ac:dyDescent="0.3">
      <c r="A16" s="6"/>
      <c r="B16" s="148"/>
      <c r="C16" s="149"/>
      <c r="D16" s="149"/>
      <c r="E16" s="149"/>
      <c r="F16" s="149"/>
      <c r="G16" s="149"/>
      <c r="H16" s="149"/>
      <c r="I16" s="149"/>
      <c r="J16" s="149"/>
      <c r="K16" s="150"/>
      <c r="L16" s="8"/>
    </row>
    <row r="17" spans="1:12" x14ac:dyDescent="0.3">
      <c r="A17" s="6"/>
      <c r="B17" s="148"/>
      <c r="C17" s="149"/>
      <c r="D17" s="149"/>
      <c r="E17" s="149"/>
      <c r="F17" s="149"/>
      <c r="G17" s="149"/>
      <c r="H17" s="149"/>
      <c r="I17" s="149"/>
      <c r="J17" s="149"/>
      <c r="K17" s="150"/>
      <c r="L17" s="8"/>
    </row>
    <row r="18" spans="1:12" x14ac:dyDescent="0.3">
      <c r="A18" s="6"/>
      <c r="B18" s="148"/>
      <c r="C18" s="149"/>
      <c r="D18" s="149"/>
      <c r="E18" s="149"/>
      <c r="F18" s="149"/>
      <c r="G18" s="149"/>
      <c r="H18" s="149"/>
      <c r="I18" s="149"/>
      <c r="J18" s="149"/>
      <c r="K18" s="150"/>
      <c r="L18" s="8"/>
    </row>
    <row r="19" spans="1:12" x14ac:dyDescent="0.3">
      <c r="A19" s="6"/>
      <c r="B19" s="148"/>
      <c r="C19" s="149"/>
      <c r="D19" s="149"/>
      <c r="E19" s="149"/>
      <c r="F19" s="149"/>
      <c r="G19" s="149"/>
      <c r="H19" s="149"/>
      <c r="I19" s="149"/>
      <c r="J19" s="149"/>
      <c r="K19" s="150"/>
      <c r="L19" s="8"/>
    </row>
    <row r="20" spans="1:12" x14ac:dyDescent="0.3">
      <c r="A20" s="6"/>
      <c r="B20" s="148"/>
      <c r="C20" s="149"/>
      <c r="D20" s="149"/>
      <c r="E20" s="149"/>
      <c r="F20" s="149"/>
      <c r="G20" s="149"/>
      <c r="H20" s="149"/>
      <c r="I20" s="149"/>
      <c r="J20" s="149"/>
      <c r="K20" s="150"/>
      <c r="L20" s="8"/>
    </row>
    <row r="21" spans="1:12" x14ac:dyDescent="0.3">
      <c r="A21" s="6"/>
      <c r="B21" s="148"/>
      <c r="C21" s="149"/>
      <c r="D21" s="149"/>
      <c r="E21" s="149"/>
      <c r="F21" s="149"/>
      <c r="G21" s="149"/>
      <c r="H21" s="149"/>
      <c r="I21" s="149"/>
      <c r="J21" s="149"/>
      <c r="K21" s="150"/>
      <c r="L21" s="8"/>
    </row>
    <row r="22" spans="1:12" x14ac:dyDescent="0.3">
      <c r="A22" s="6"/>
      <c r="B22" s="148"/>
      <c r="C22" s="149"/>
      <c r="D22" s="149"/>
      <c r="E22" s="149"/>
      <c r="F22" s="149"/>
      <c r="G22" s="149"/>
      <c r="H22" s="149"/>
      <c r="I22" s="149"/>
      <c r="J22" s="149"/>
      <c r="K22" s="150"/>
      <c r="L22" s="8"/>
    </row>
    <row r="23" spans="1:12" x14ac:dyDescent="0.3">
      <c r="A23" s="6"/>
      <c r="B23" s="148"/>
      <c r="C23" s="149"/>
      <c r="D23" s="149"/>
      <c r="E23" s="149"/>
      <c r="F23" s="149"/>
      <c r="G23" s="149"/>
      <c r="H23" s="149"/>
      <c r="I23" s="149"/>
      <c r="J23" s="149"/>
      <c r="K23" s="150"/>
      <c r="L23" s="8"/>
    </row>
    <row r="24" spans="1:12" x14ac:dyDescent="0.3">
      <c r="A24" s="6"/>
      <c r="B24" s="148"/>
      <c r="C24" s="149"/>
      <c r="D24" s="149"/>
      <c r="E24" s="149"/>
      <c r="F24" s="149"/>
      <c r="G24" s="149"/>
      <c r="H24" s="149"/>
      <c r="I24" s="149"/>
      <c r="J24" s="149"/>
      <c r="K24" s="150"/>
      <c r="L24" s="8"/>
    </row>
    <row r="25" spans="1:12" x14ac:dyDescent="0.3">
      <c r="A25" s="6"/>
      <c r="B25" s="148"/>
      <c r="C25" s="149"/>
      <c r="D25" s="149"/>
      <c r="E25" s="149"/>
      <c r="F25" s="149"/>
      <c r="G25" s="149"/>
      <c r="H25" s="149"/>
      <c r="I25" s="149"/>
      <c r="J25" s="149"/>
      <c r="K25" s="150"/>
      <c r="L25" s="8"/>
    </row>
    <row r="26" spans="1:12" x14ac:dyDescent="0.3">
      <c r="A26" s="6"/>
      <c r="B26" s="148"/>
      <c r="C26" s="149"/>
      <c r="D26" s="149"/>
      <c r="E26" s="149"/>
      <c r="F26" s="149"/>
      <c r="G26" s="149"/>
      <c r="H26" s="149"/>
      <c r="I26" s="149"/>
      <c r="J26" s="149"/>
      <c r="K26" s="150"/>
      <c r="L26" s="8"/>
    </row>
    <row r="27" spans="1:12" x14ac:dyDescent="0.3">
      <c r="A27" s="6"/>
      <c r="B27" s="148"/>
      <c r="C27" s="149"/>
      <c r="D27" s="149"/>
      <c r="E27" s="149"/>
      <c r="F27" s="149"/>
      <c r="G27" s="149"/>
      <c r="H27" s="149"/>
      <c r="I27" s="149"/>
      <c r="J27" s="149"/>
      <c r="K27" s="150"/>
      <c r="L27" s="8"/>
    </row>
    <row r="28" spans="1:12" x14ac:dyDescent="0.3">
      <c r="A28" s="6"/>
      <c r="B28" s="151"/>
      <c r="C28" s="152"/>
      <c r="D28" s="152"/>
      <c r="E28" s="152"/>
      <c r="F28" s="152"/>
      <c r="G28" s="152"/>
      <c r="H28" s="152"/>
      <c r="I28" s="152"/>
      <c r="J28" s="152"/>
      <c r="K28" s="153"/>
      <c r="L28" s="8"/>
    </row>
    <row r="29" spans="1:12" x14ac:dyDescent="0.3">
      <c r="A29" s="6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8"/>
    </row>
    <row r="30" spans="1:12" ht="15" thickBot="1" x14ac:dyDescent="0.35">
      <c r="A30" s="6"/>
      <c r="B30" s="7"/>
      <c r="C30" s="7"/>
      <c r="D30" s="7"/>
      <c r="E30" s="7"/>
      <c r="F30" s="7"/>
      <c r="G30" s="7"/>
      <c r="H30" s="7"/>
      <c r="I30" s="7"/>
      <c r="J30" s="7"/>
      <c r="K30" s="7"/>
      <c r="L30" s="8"/>
    </row>
    <row r="31" spans="1:12" x14ac:dyDescent="0.3">
      <c r="A31" s="3"/>
      <c r="B31" s="4"/>
      <c r="C31" s="4"/>
      <c r="D31" s="4"/>
      <c r="E31" s="4"/>
      <c r="F31" s="4"/>
      <c r="G31" s="4"/>
      <c r="H31" s="4"/>
      <c r="I31" s="4"/>
      <c r="J31" s="4"/>
      <c r="K31" s="4"/>
      <c r="L31" s="5"/>
    </row>
    <row r="32" spans="1:12" x14ac:dyDescent="0.3">
      <c r="A32" s="6"/>
      <c r="B32" s="7"/>
      <c r="C32" s="7"/>
      <c r="D32" s="7"/>
      <c r="E32" s="7"/>
      <c r="F32" s="7"/>
      <c r="G32" s="7"/>
      <c r="H32" s="7"/>
      <c r="I32" s="7"/>
      <c r="J32" s="7"/>
      <c r="K32" s="7"/>
      <c r="L32" s="8"/>
    </row>
    <row r="33" spans="1:12" x14ac:dyDescent="0.3">
      <c r="A33" s="6"/>
      <c r="B33" s="7"/>
      <c r="C33" s="7"/>
      <c r="D33" s="7"/>
      <c r="E33" s="7"/>
      <c r="F33" s="7"/>
      <c r="G33" s="7"/>
      <c r="H33" s="7"/>
      <c r="I33" s="7"/>
      <c r="J33" s="7"/>
      <c r="K33" s="7"/>
      <c r="L33" s="8"/>
    </row>
    <row r="34" spans="1:12" x14ac:dyDescent="0.3">
      <c r="A34" s="6"/>
      <c r="B34" s="7"/>
      <c r="C34" s="7"/>
      <c r="D34" s="7"/>
      <c r="E34" s="7"/>
      <c r="F34" s="7"/>
      <c r="G34" s="7"/>
      <c r="H34" s="7"/>
      <c r="I34" s="7"/>
      <c r="J34" s="7"/>
      <c r="K34" s="7"/>
      <c r="L34" s="8"/>
    </row>
    <row r="35" spans="1:12" x14ac:dyDescent="0.3">
      <c r="A35" s="6"/>
      <c r="B35" s="7"/>
      <c r="C35" s="7"/>
      <c r="D35" s="7"/>
      <c r="E35" s="7"/>
      <c r="F35" s="7"/>
      <c r="G35" s="7"/>
      <c r="H35" s="7"/>
      <c r="I35" s="7"/>
      <c r="J35" s="7"/>
      <c r="K35" s="7"/>
      <c r="L35" s="8"/>
    </row>
    <row r="36" spans="1:12" x14ac:dyDescent="0.3">
      <c r="A36" s="6"/>
      <c r="B36" s="7"/>
      <c r="C36" s="7"/>
      <c r="D36" s="7"/>
      <c r="E36" s="7"/>
      <c r="F36" s="7"/>
      <c r="G36" s="7"/>
      <c r="H36" s="7"/>
      <c r="I36" s="7"/>
      <c r="J36" s="7"/>
      <c r="K36" s="7"/>
      <c r="L36" s="8"/>
    </row>
    <row r="37" spans="1:12" x14ac:dyDescent="0.3">
      <c r="A37" s="6"/>
      <c r="B37" s="7"/>
      <c r="C37" s="7"/>
      <c r="D37" s="7"/>
      <c r="E37" s="7"/>
      <c r="F37" s="7"/>
      <c r="G37" s="7"/>
      <c r="H37" s="7"/>
      <c r="I37" s="7"/>
      <c r="J37" s="7"/>
      <c r="K37" s="7"/>
      <c r="L37" s="8"/>
    </row>
    <row r="38" spans="1:12" x14ac:dyDescent="0.3">
      <c r="A38" s="6"/>
      <c r="B38" s="7"/>
      <c r="C38" s="7"/>
      <c r="D38" s="7"/>
      <c r="E38" s="7"/>
      <c r="F38" s="7"/>
      <c r="G38" s="7"/>
      <c r="H38" s="7"/>
      <c r="I38" s="7"/>
      <c r="J38" s="7"/>
      <c r="K38" s="7"/>
      <c r="L38" s="8"/>
    </row>
    <row r="39" spans="1:12" x14ac:dyDescent="0.3">
      <c r="A39" s="6"/>
      <c r="B39" s="7"/>
      <c r="C39" s="7"/>
      <c r="D39" s="7"/>
      <c r="E39" s="7"/>
      <c r="F39" s="7"/>
      <c r="G39" s="7"/>
      <c r="H39" s="7"/>
      <c r="I39" s="7"/>
      <c r="J39" s="7"/>
      <c r="K39" s="7"/>
      <c r="L39" s="8"/>
    </row>
    <row r="40" spans="1:12" x14ac:dyDescent="0.3">
      <c r="A40" s="6"/>
      <c r="B40" s="7"/>
      <c r="C40" s="7"/>
      <c r="D40" s="7"/>
      <c r="E40" s="7"/>
      <c r="F40" s="7"/>
      <c r="G40" s="7"/>
      <c r="H40" s="7"/>
      <c r="I40" s="7"/>
      <c r="J40" s="7"/>
      <c r="K40" s="7"/>
      <c r="L40" s="8"/>
    </row>
    <row r="41" spans="1:12" x14ac:dyDescent="0.3">
      <c r="A41" s="6"/>
      <c r="B41" s="7"/>
      <c r="C41" s="7"/>
      <c r="D41" s="7"/>
      <c r="E41" s="7"/>
      <c r="F41" s="7"/>
      <c r="G41" s="7"/>
      <c r="H41" s="7"/>
      <c r="I41" s="7"/>
      <c r="J41" s="7"/>
      <c r="K41" s="7"/>
      <c r="L41" s="8"/>
    </row>
    <row r="42" spans="1:12" ht="15" thickBo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1"/>
    </row>
  </sheetData>
  <mergeCells count="2">
    <mergeCell ref="E2:H7"/>
    <mergeCell ref="B9:K2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204"/>
  <sheetViews>
    <sheetView tabSelected="1" zoomScale="70" zoomScaleNormal="70" workbookViewId="0">
      <pane ySplit="1" topLeftCell="A2" activePane="bottomLeft" state="frozen"/>
      <selection pane="bottomLeft" activeCell="AG190" sqref="AG190"/>
    </sheetView>
  </sheetViews>
  <sheetFormatPr defaultColWidth="9.109375" defaultRowHeight="14.4" x14ac:dyDescent="0.3"/>
  <cols>
    <col min="1" max="1" width="31.88671875" style="27" customWidth="1"/>
    <col min="2" max="2" width="11.6640625" style="27" customWidth="1"/>
    <col min="3" max="3" width="9.109375" style="27"/>
    <col min="4" max="5" width="9.109375" style="27" hidden="1" customWidth="1"/>
    <col min="6" max="6" width="9.109375" style="27"/>
    <col min="7" max="7" width="9.109375" style="27" customWidth="1"/>
    <col min="8" max="8" width="1.109375" style="27" customWidth="1"/>
    <col min="9" max="9" width="31.88671875" style="27" customWidth="1"/>
    <col min="10" max="10" width="11.6640625" style="27" customWidth="1"/>
    <col min="11" max="11" width="9.109375" style="27"/>
    <col min="12" max="13" width="9.109375" style="27" hidden="1" customWidth="1"/>
    <col min="14" max="15" width="9.109375" style="27"/>
    <col min="16" max="16" width="1.109375" style="27" customWidth="1"/>
    <col min="17" max="17" width="31.88671875" style="27" customWidth="1"/>
    <col min="18" max="18" width="11.6640625" style="27" customWidth="1"/>
    <col min="19" max="19" width="9.109375" style="27"/>
    <col min="20" max="21" width="9.109375" style="27" hidden="1" customWidth="1"/>
    <col min="22" max="23" width="9.109375" style="27"/>
    <col min="24" max="24" width="1.109375" style="27" customWidth="1"/>
    <col min="25" max="16384" width="9.109375" style="27"/>
  </cols>
  <sheetData>
    <row r="1" spans="1:24" ht="78" customHeight="1" x14ac:dyDescent="0.3">
      <c r="A1" s="369"/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</row>
    <row r="2" spans="1:24" s="36" customFormat="1" ht="19.5" customHeight="1" thickBot="1" x14ac:dyDescent="0.35">
      <c r="A2" s="370" t="s">
        <v>81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</row>
    <row r="3" spans="1:24" s="28" customFormat="1" ht="26.25" customHeight="1" thickTop="1" x14ac:dyDescent="0.25">
      <c r="A3" s="191" t="s">
        <v>0</v>
      </c>
      <c r="B3" s="218" t="s">
        <v>1</v>
      </c>
      <c r="C3" s="219"/>
      <c r="D3" s="218" t="s">
        <v>2</v>
      </c>
      <c r="E3" s="219"/>
      <c r="F3" s="220" t="s">
        <v>2</v>
      </c>
      <c r="G3" s="221"/>
      <c r="H3" s="13"/>
      <c r="I3" s="177" t="s">
        <v>21</v>
      </c>
      <c r="J3" s="301" t="s">
        <v>1</v>
      </c>
      <c r="K3" s="183"/>
      <c r="L3" s="301" t="s">
        <v>2</v>
      </c>
      <c r="M3" s="183"/>
      <c r="N3" s="301" t="s">
        <v>2</v>
      </c>
      <c r="O3" s="364"/>
      <c r="P3" s="13"/>
      <c r="Q3" s="191" t="s">
        <v>97</v>
      </c>
      <c r="R3" s="218" t="s">
        <v>1</v>
      </c>
      <c r="S3" s="219"/>
      <c r="T3" s="218" t="s">
        <v>2</v>
      </c>
      <c r="U3" s="219"/>
      <c r="V3" s="218" t="s">
        <v>2</v>
      </c>
      <c r="W3" s="221"/>
      <c r="X3" s="29"/>
    </row>
    <row r="4" spans="1:24" s="28" customFormat="1" ht="20.399999999999999" x14ac:dyDescent="0.25">
      <c r="A4" s="192"/>
      <c r="B4" s="216" t="s">
        <v>94</v>
      </c>
      <c r="C4" s="217"/>
      <c r="D4" s="213">
        <v>161000</v>
      </c>
      <c r="E4" s="214"/>
      <c r="F4" s="213">
        <f>D4*(1-Szorzó!$E$2)</f>
        <v>161000</v>
      </c>
      <c r="G4" s="224"/>
      <c r="H4" s="13"/>
      <c r="I4" s="178"/>
      <c r="J4" s="216" t="s">
        <v>94</v>
      </c>
      <c r="K4" s="217"/>
      <c r="L4" s="213">
        <v>143000</v>
      </c>
      <c r="M4" s="214"/>
      <c r="N4" s="213">
        <f>L4*(1-Szorzó!$E$2)</f>
        <v>143000</v>
      </c>
      <c r="O4" s="215"/>
      <c r="P4" s="13"/>
      <c r="Q4" s="192"/>
      <c r="R4" s="216" t="s">
        <v>98</v>
      </c>
      <c r="S4" s="217"/>
      <c r="T4" s="213">
        <v>252000</v>
      </c>
      <c r="U4" s="214"/>
      <c r="V4" s="213">
        <f>T4*(1-Szorzó!$E$2)</f>
        <v>252000</v>
      </c>
      <c r="W4" s="224"/>
      <c r="X4" s="29"/>
    </row>
    <row r="5" spans="1:24" s="28" customFormat="1" ht="20.25" customHeight="1" x14ac:dyDescent="0.25">
      <c r="A5" s="192"/>
      <c r="B5" s="216" t="s">
        <v>3</v>
      </c>
      <c r="C5" s="217"/>
      <c r="D5" s="213">
        <v>164000</v>
      </c>
      <c r="E5" s="214"/>
      <c r="F5" s="213">
        <f>D5*(1-Szorzó!$E$2)</f>
        <v>164000</v>
      </c>
      <c r="G5" s="224"/>
      <c r="H5" s="13"/>
      <c r="I5" s="178"/>
      <c r="J5" s="216" t="s">
        <v>3</v>
      </c>
      <c r="K5" s="217"/>
      <c r="L5" s="213">
        <v>146000</v>
      </c>
      <c r="M5" s="214"/>
      <c r="N5" s="213">
        <f>L5*(1-Szorzó!$E$2)</f>
        <v>146000</v>
      </c>
      <c r="O5" s="215"/>
      <c r="P5" s="13"/>
      <c r="Q5" s="192"/>
      <c r="R5" s="216" t="s">
        <v>35</v>
      </c>
      <c r="S5" s="217"/>
      <c r="T5" s="213">
        <v>358000</v>
      </c>
      <c r="U5" s="214"/>
      <c r="V5" s="213">
        <f>T5*(1-Szorzó!$E$2)</f>
        <v>358000</v>
      </c>
      <c r="W5" s="224"/>
      <c r="X5" s="29"/>
    </row>
    <row r="6" spans="1:24" s="28" customFormat="1" ht="20.25" customHeight="1" x14ac:dyDescent="0.25">
      <c r="A6" s="192"/>
      <c r="B6" s="216" t="s">
        <v>35</v>
      </c>
      <c r="C6" s="217"/>
      <c r="D6" s="297">
        <v>233000</v>
      </c>
      <c r="E6" s="297"/>
      <c r="F6" s="213">
        <f>D6*(1-Szorzó!$E$2)</f>
        <v>233000</v>
      </c>
      <c r="G6" s="224"/>
      <c r="H6" s="13"/>
      <c r="I6" s="178"/>
      <c r="J6" s="216" t="s">
        <v>35</v>
      </c>
      <c r="K6" s="217"/>
      <c r="L6" s="213">
        <v>218000</v>
      </c>
      <c r="M6" s="214"/>
      <c r="N6" s="213">
        <f>L6*(1-Szorzó!$E$2)</f>
        <v>218000</v>
      </c>
      <c r="O6" s="215"/>
      <c r="P6" s="13"/>
      <c r="Q6" s="192"/>
      <c r="R6" s="154" t="s">
        <v>99</v>
      </c>
      <c r="S6" s="155"/>
      <c r="T6" s="155"/>
      <c r="U6" s="155"/>
      <c r="V6" s="155"/>
      <c r="W6" s="160"/>
      <c r="X6" s="29"/>
    </row>
    <row r="7" spans="1:24" s="28" customFormat="1" ht="20.25" customHeight="1" x14ac:dyDescent="0.25">
      <c r="A7" s="192"/>
      <c r="B7" s="216" t="s">
        <v>38</v>
      </c>
      <c r="C7" s="217"/>
      <c r="D7" s="297">
        <v>298000</v>
      </c>
      <c r="E7" s="297"/>
      <c r="F7" s="213">
        <f>D7*(1-Szorzó!$E$2)</f>
        <v>298000</v>
      </c>
      <c r="G7" s="224"/>
      <c r="H7" s="13"/>
      <c r="I7" s="178"/>
      <c r="J7" s="216" t="s">
        <v>38</v>
      </c>
      <c r="K7" s="217"/>
      <c r="L7" s="213">
        <v>280000</v>
      </c>
      <c r="M7" s="214"/>
      <c r="N7" s="213">
        <f>L7*(1-Szorzó!$E$2)</f>
        <v>280000</v>
      </c>
      <c r="O7" s="215"/>
      <c r="P7" s="13"/>
      <c r="Q7" s="192"/>
      <c r="R7" s="157"/>
      <c r="S7" s="158"/>
      <c r="T7" s="158"/>
      <c r="U7" s="158"/>
      <c r="V7" s="158"/>
      <c r="W7" s="164"/>
      <c r="X7" s="29"/>
    </row>
    <row r="8" spans="1:24" s="28" customFormat="1" ht="12.75" customHeight="1" x14ac:dyDescent="0.25">
      <c r="A8" s="192"/>
      <c r="B8" s="48" t="s">
        <v>4</v>
      </c>
      <c r="C8" s="49" t="s">
        <v>5</v>
      </c>
      <c r="D8" s="165"/>
      <c r="E8" s="166"/>
      <c r="F8" s="50" t="s">
        <v>6</v>
      </c>
      <c r="G8" s="51" t="s">
        <v>7</v>
      </c>
      <c r="H8" s="13"/>
      <c r="I8" s="178"/>
      <c r="J8" s="48" t="s">
        <v>4</v>
      </c>
      <c r="K8" s="49" t="s">
        <v>22</v>
      </c>
      <c r="L8" s="316"/>
      <c r="M8" s="317"/>
      <c r="N8" s="50" t="s">
        <v>6</v>
      </c>
      <c r="O8" s="55" t="s">
        <v>7</v>
      </c>
      <c r="P8" s="13"/>
      <c r="Q8" s="192"/>
      <c r="R8" s="48" t="s">
        <v>4</v>
      </c>
      <c r="S8" s="49" t="s">
        <v>100</v>
      </c>
      <c r="T8" s="165"/>
      <c r="U8" s="166"/>
      <c r="V8" s="48" t="s">
        <v>6</v>
      </c>
      <c r="W8" s="58" t="s">
        <v>40</v>
      </c>
      <c r="X8" s="29"/>
    </row>
    <row r="9" spans="1:24" s="28" customFormat="1" ht="12.75" customHeight="1" x14ac:dyDescent="0.25">
      <c r="A9" s="192"/>
      <c r="B9" s="48" t="s">
        <v>8</v>
      </c>
      <c r="C9" s="49" t="s">
        <v>9</v>
      </c>
      <c r="D9" s="167"/>
      <c r="E9" s="168"/>
      <c r="F9" s="50" t="s">
        <v>10</v>
      </c>
      <c r="G9" s="52" t="s">
        <v>11</v>
      </c>
      <c r="H9" s="13"/>
      <c r="I9" s="178"/>
      <c r="J9" s="48" t="s">
        <v>8</v>
      </c>
      <c r="K9" s="49" t="s">
        <v>9</v>
      </c>
      <c r="L9" s="318"/>
      <c r="M9" s="319"/>
      <c r="N9" s="50" t="s">
        <v>10</v>
      </c>
      <c r="O9" s="56" t="s">
        <v>11</v>
      </c>
      <c r="P9" s="13"/>
      <c r="Q9" s="192"/>
      <c r="R9" s="48" t="s">
        <v>8</v>
      </c>
      <c r="S9" s="49" t="s">
        <v>17</v>
      </c>
      <c r="T9" s="167"/>
      <c r="U9" s="168"/>
      <c r="V9" s="48" t="s">
        <v>10</v>
      </c>
      <c r="W9" s="52" t="s">
        <v>11</v>
      </c>
      <c r="X9" s="29"/>
    </row>
    <row r="10" spans="1:24" s="28" customFormat="1" ht="12.75" customHeight="1" x14ac:dyDescent="0.25">
      <c r="A10" s="192"/>
      <c r="B10" s="48" t="s">
        <v>12</v>
      </c>
      <c r="C10" s="49" t="s">
        <v>13</v>
      </c>
      <c r="D10" s="167"/>
      <c r="E10" s="168"/>
      <c r="F10" s="53" t="s">
        <v>14</v>
      </c>
      <c r="G10" s="54" t="s">
        <v>15</v>
      </c>
      <c r="H10" s="13"/>
      <c r="I10" s="178"/>
      <c r="J10" s="48" t="s">
        <v>12</v>
      </c>
      <c r="K10" s="49" t="s">
        <v>13</v>
      </c>
      <c r="L10" s="318"/>
      <c r="M10" s="319"/>
      <c r="N10" s="53" t="s">
        <v>14</v>
      </c>
      <c r="O10" s="57" t="s">
        <v>15</v>
      </c>
      <c r="P10" s="13"/>
      <c r="Q10" s="192"/>
      <c r="R10" s="48" t="s">
        <v>12</v>
      </c>
      <c r="S10" s="49" t="s">
        <v>57</v>
      </c>
      <c r="T10" s="167"/>
      <c r="U10" s="168"/>
      <c r="V10" s="59" t="s">
        <v>14</v>
      </c>
      <c r="W10" s="52" t="s">
        <v>15</v>
      </c>
      <c r="X10" s="29"/>
    </row>
    <row r="11" spans="1:24" s="28" customFormat="1" ht="12.75" customHeight="1" x14ac:dyDescent="0.25">
      <c r="A11" s="192"/>
      <c r="B11" s="48" t="s">
        <v>16</v>
      </c>
      <c r="C11" s="49" t="s">
        <v>17</v>
      </c>
      <c r="D11" s="167"/>
      <c r="E11" s="168"/>
      <c r="F11" s="53" t="s">
        <v>18</v>
      </c>
      <c r="G11" s="54" t="s">
        <v>66</v>
      </c>
      <c r="H11" s="13"/>
      <c r="I11" s="178"/>
      <c r="J11" s="48" t="s">
        <v>16</v>
      </c>
      <c r="K11" s="49" t="s">
        <v>17</v>
      </c>
      <c r="L11" s="318"/>
      <c r="M11" s="319"/>
      <c r="N11" s="38" t="s">
        <v>18</v>
      </c>
      <c r="O11" s="39" t="s">
        <v>66</v>
      </c>
      <c r="P11" s="13"/>
      <c r="Q11" s="192"/>
      <c r="R11" s="48" t="s">
        <v>16</v>
      </c>
      <c r="S11" s="49" t="s">
        <v>101</v>
      </c>
      <c r="T11" s="167"/>
      <c r="U11" s="168"/>
      <c r="V11" s="59" t="s">
        <v>18</v>
      </c>
      <c r="W11" s="54" t="s">
        <v>66</v>
      </c>
      <c r="X11" s="29"/>
    </row>
    <row r="12" spans="1:24" s="28" customFormat="1" ht="12.75" customHeight="1" x14ac:dyDescent="0.25">
      <c r="A12" s="192"/>
      <c r="B12" s="48" t="s">
        <v>19</v>
      </c>
      <c r="C12" s="49" t="s">
        <v>20</v>
      </c>
      <c r="D12" s="169"/>
      <c r="E12" s="170"/>
      <c r="F12" s="186"/>
      <c r="G12" s="302"/>
      <c r="H12" s="13"/>
      <c r="I12" s="178"/>
      <c r="J12" s="48" t="s">
        <v>19</v>
      </c>
      <c r="K12" s="49" t="s">
        <v>20</v>
      </c>
      <c r="L12" s="320"/>
      <c r="M12" s="321"/>
      <c r="N12" s="15" t="s">
        <v>58</v>
      </c>
      <c r="O12" s="16">
        <v>1</v>
      </c>
      <c r="P12" s="13"/>
      <c r="Q12" s="192"/>
      <c r="R12" s="48" t="s">
        <v>19</v>
      </c>
      <c r="S12" s="49" t="s">
        <v>73</v>
      </c>
      <c r="T12" s="169"/>
      <c r="U12" s="170"/>
      <c r="V12" s="186"/>
      <c r="W12" s="302"/>
      <c r="X12" s="29"/>
    </row>
    <row r="13" spans="1:24" s="28" customFormat="1" ht="133.5" customHeight="1" x14ac:dyDescent="0.25">
      <c r="A13" s="192"/>
      <c r="B13" s="225" t="s">
        <v>95</v>
      </c>
      <c r="C13" s="226"/>
      <c r="D13" s="226"/>
      <c r="E13" s="226"/>
      <c r="F13" s="226"/>
      <c r="G13" s="227"/>
      <c r="H13" s="13"/>
      <c r="I13" s="178"/>
      <c r="J13" s="225" t="s">
        <v>96</v>
      </c>
      <c r="K13" s="226"/>
      <c r="L13" s="226"/>
      <c r="M13" s="226"/>
      <c r="N13" s="226"/>
      <c r="O13" s="296"/>
      <c r="P13" s="13"/>
      <c r="Q13" s="192"/>
      <c r="R13" s="225" t="s">
        <v>245</v>
      </c>
      <c r="S13" s="226"/>
      <c r="T13" s="226"/>
      <c r="U13" s="226"/>
      <c r="V13" s="226"/>
      <c r="W13" s="227"/>
      <c r="X13" s="29"/>
    </row>
    <row r="14" spans="1:24" s="28" customFormat="1" ht="23.25" customHeight="1" thickBot="1" x14ac:dyDescent="0.3">
      <c r="A14" s="193"/>
      <c r="B14" s="174"/>
      <c r="C14" s="175"/>
      <c r="D14" s="175"/>
      <c r="E14" s="175"/>
      <c r="F14" s="175"/>
      <c r="G14" s="176"/>
      <c r="H14" s="13"/>
      <c r="I14" s="179"/>
      <c r="J14" s="210"/>
      <c r="K14" s="211"/>
      <c r="L14" s="211"/>
      <c r="M14" s="211"/>
      <c r="N14" s="211"/>
      <c r="O14" s="212"/>
      <c r="P14" s="13"/>
      <c r="Q14" s="193"/>
      <c r="R14" s="174"/>
      <c r="S14" s="175"/>
      <c r="T14" s="175"/>
      <c r="U14" s="175"/>
      <c r="V14" s="175"/>
      <c r="W14" s="176"/>
      <c r="X14" s="29"/>
    </row>
    <row r="15" spans="1:24" ht="15.75" customHeight="1" thickBot="1" x14ac:dyDescent="0.35"/>
    <row r="16" spans="1:24" s="28" customFormat="1" ht="26.25" customHeight="1" x14ac:dyDescent="0.25">
      <c r="A16" s="191" t="s">
        <v>102</v>
      </c>
      <c r="B16" s="194" t="s">
        <v>1</v>
      </c>
      <c r="C16" s="195"/>
      <c r="D16" s="218" t="s">
        <v>2</v>
      </c>
      <c r="E16" s="219"/>
      <c r="F16" s="220" t="s">
        <v>2</v>
      </c>
      <c r="G16" s="221"/>
      <c r="H16" s="13"/>
      <c r="I16" s="191" t="s">
        <v>105</v>
      </c>
      <c r="J16" s="194" t="s">
        <v>1</v>
      </c>
      <c r="K16" s="195"/>
      <c r="L16" s="218" t="s">
        <v>2</v>
      </c>
      <c r="M16" s="219"/>
      <c r="N16" s="220" t="s">
        <v>2</v>
      </c>
      <c r="O16" s="221"/>
      <c r="P16" s="13"/>
      <c r="Q16" s="191" t="s">
        <v>107</v>
      </c>
      <c r="R16" s="194" t="s">
        <v>1</v>
      </c>
      <c r="S16" s="195"/>
      <c r="T16" s="218" t="s">
        <v>2</v>
      </c>
      <c r="U16" s="219"/>
      <c r="V16" s="220" t="s">
        <v>2</v>
      </c>
      <c r="W16" s="221"/>
      <c r="X16" s="29"/>
    </row>
    <row r="17" spans="1:24" s="28" customFormat="1" ht="20.399999999999999" x14ac:dyDescent="0.25">
      <c r="A17" s="192"/>
      <c r="B17" s="216" t="s">
        <v>98</v>
      </c>
      <c r="C17" s="217"/>
      <c r="D17" s="297">
        <v>270000</v>
      </c>
      <c r="E17" s="297"/>
      <c r="F17" s="213">
        <f>D17*(1-Szorzó!$E$2)</f>
        <v>270000</v>
      </c>
      <c r="G17" s="224"/>
      <c r="H17" s="13"/>
      <c r="I17" s="192"/>
      <c r="J17" s="216" t="s">
        <v>98</v>
      </c>
      <c r="K17" s="217"/>
      <c r="L17" s="297">
        <v>242000</v>
      </c>
      <c r="M17" s="297"/>
      <c r="N17" s="213">
        <f>L17*(1-Szorzó!$E$2)</f>
        <v>242000</v>
      </c>
      <c r="O17" s="224"/>
      <c r="P17" s="13"/>
      <c r="Q17" s="192"/>
      <c r="R17" s="216" t="s">
        <v>98</v>
      </c>
      <c r="S17" s="217"/>
      <c r="T17" s="297">
        <v>251000</v>
      </c>
      <c r="U17" s="297"/>
      <c r="V17" s="213">
        <f>T17*(1-Szorzó!$E$2)</f>
        <v>251000</v>
      </c>
      <c r="W17" s="224"/>
      <c r="X17" s="29"/>
    </row>
    <row r="18" spans="1:24" s="28" customFormat="1" ht="20.25" customHeight="1" x14ac:dyDescent="0.25">
      <c r="A18" s="192"/>
      <c r="B18" s="216" t="s">
        <v>35</v>
      </c>
      <c r="C18" s="217"/>
      <c r="D18" s="297">
        <v>374000</v>
      </c>
      <c r="E18" s="297"/>
      <c r="F18" s="213">
        <f>D18*(1-Szorzó!$E$2)</f>
        <v>374000</v>
      </c>
      <c r="G18" s="224"/>
      <c r="H18" s="13"/>
      <c r="I18" s="192"/>
      <c r="J18" s="216" t="s">
        <v>35</v>
      </c>
      <c r="K18" s="217"/>
      <c r="L18" s="297">
        <v>336000</v>
      </c>
      <c r="M18" s="297"/>
      <c r="N18" s="213">
        <f>L18*(1-Szorzó!$E$2)</f>
        <v>336000</v>
      </c>
      <c r="O18" s="224"/>
      <c r="P18" s="13"/>
      <c r="Q18" s="192"/>
      <c r="R18" s="216" t="s">
        <v>35</v>
      </c>
      <c r="S18" s="217"/>
      <c r="T18" s="297">
        <v>338000</v>
      </c>
      <c r="U18" s="297"/>
      <c r="V18" s="213">
        <f>T18*(1-Szorzó!$E$2)</f>
        <v>338000</v>
      </c>
      <c r="W18" s="224"/>
      <c r="X18" s="29"/>
    </row>
    <row r="19" spans="1:24" s="28" customFormat="1" ht="20.25" customHeight="1" x14ac:dyDescent="0.25">
      <c r="A19" s="192"/>
      <c r="B19" s="154" t="s">
        <v>99</v>
      </c>
      <c r="C19" s="155"/>
      <c r="D19" s="155"/>
      <c r="E19" s="155"/>
      <c r="F19" s="155"/>
      <c r="G19" s="160"/>
      <c r="H19" s="13"/>
      <c r="I19" s="192"/>
      <c r="J19" s="154" t="s">
        <v>99</v>
      </c>
      <c r="K19" s="155"/>
      <c r="L19" s="155"/>
      <c r="M19" s="155"/>
      <c r="N19" s="155"/>
      <c r="O19" s="160"/>
      <c r="P19" s="13"/>
      <c r="Q19" s="192"/>
      <c r="R19" s="154" t="s">
        <v>99</v>
      </c>
      <c r="S19" s="155"/>
      <c r="T19" s="155"/>
      <c r="U19" s="155"/>
      <c r="V19" s="155"/>
      <c r="W19" s="160"/>
      <c r="X19" s="29"/>
    </row>
    <row r="20" spans="1:24" s="28" customFormat="1" ht="20.25" customHeight="1" x14ac:dyDescent="0.25">
      <c r="A20" s="192"/>
      <c r="B20" s="157"/>
      <c r="C20" s="158"/>
      <c r="D20" s="158"/>
      <c r="E20" s="158"/>
      <c r="F20" s="158"/>
      <c r="G20" s="164"/>
      <c r="H20" s="13"/>
      <c r="I20" s="192"/>
      <c r="J20" s="157"/>
      <c r="K20" s="158"/>
      <c r="L20" s="158"/>
      <c r="M20" s="158"/>
      <c r="N20" s="158"/>
      <c r="O20" s="164"/>
      <c r="P20" s="13"/>
      <c r="Q20" s="192"/>
      <c r="R20" s="157"/>
      <c r="S20" s="158"/>
      <c r="T20" s="158"/>
      <c r="U20" s="158"/>
      <c r="V20" s="158"/>
      <c r="W20" s="164"/>
      <c r="X20" s="29"/>
    </row>
    <row r="21" spans="1:24" s="28" customFormat="1" ht="12.75" customHeight="1" x14ac:dyDescent="0.25">
      <c r="A21" s="192"/>
      <c r="B21" s="48" t="s">
        <v>4</v>
      </c>
      <c r="C21" s="49" t="s">
        <v>103</v>
      </c>
      <c r="D21" s="165"/>
      <c r="E21" s="166"/>
      <c r="F21" s="48" t="s">
        <v>6</v>
      </c>
      <c r="G21" s="58" t="s">
        <v>40</v>
      </c>
      <c r="H21" s="13"/>
      <c r="I21" s="192"/>
      <c r="J21" s="48" t="s">
        <v>4</v>
      </c>
      <c r="K21" s="49" t="s">
        <v>106</v>
      </c>
      <c r="L21" s="165"/>
      <c r="M21" s="166"/>
      <c r="N21" s="48" t="s">
        <v>6</v>
      </c>
      <c r="O21" s="58" t="s">
        <v>40</v>
      </c>
      <c r="P21" s="13"/>
      <c r="Q21" s="192"/>
      <c r="R21" s="48" t="s">
        <v>4</v>
      </c>
      <c r="S21" s="49" t="s">
        <v>108</v>
      </c>
      <c r="T21" s="165"/>
      <c r="U21" s="166"/>
      <c r="V21" s="48" t="s">
        <v>6</v>
      </c>
      <c r="W21" s="58" t="s">
        <v>40</v>
      </c>
      <c r="X21" s="29"/>
    </row>
    <row r="22" spans="1:24" s="28" customFormat="1" ht="12.75" customHeight="1" x14ac:dyDescent="0.25">
      <c r="A22" s="192"/>
      <c r="B22" s="48" t="s">
        <v>8</v>
      </c>
      <c r="C22" s="49" t="s">
        <v>104</v>
      </c>
      <c r="D22" s="167"/>
      <c r="E22" s="168"/>
      <c r="F22" s="48" t="s">
        <v>10</v>
      </c>
      <c r="G22" s="52" t="s">
        <v>11</v>
      </c>
      <c r="H22" s="13"/>
      <c r="I22" s="192"/>
      <c r="J22" s="48" t="s">
        <v>8</v>
      </c>
      <c r="K22" s="49" t="s">
        <v>17</v>
      </c>
      <c r="L22" s="167"/>
      <c r="M22" s="168"/>
      <c r="N22" s="48" t="s">
        <v>10</v>
      </c>
      <c r="O22" s="52" t="s">
        <v>11</v>
      </c>
      <c r="P22" s="13"/>
      <c r="Q22" s="192"/>
      <c r="R22" s="48" t="s">
        <v>8</v>
      </c>
      <c r="S22" s="49" t="s">
        <v>104</v>
      </c>
      <c r="T22" s="167"/>
      <c r="U22" s="168"/>
      <c r="V22" s="48" t="s">
        <v>10</v>
      </c>
      <c r="W22" s="52" t="s">
        <v>11</v>
      </c>
      <c r="X22" s="29"/>
    </row>
    <row r="23" spans="1:24" s="28" customFormat="1" ht="12.75" customHeight="1" x14ac:dyDescent="0.25">
      <c r="A23" s="192"/>
      <c r="B23" s="48" t="s">
        <v>12</v>
      </c>
      <c r="C23" s="49" t="s">
        <v>57</v>
      </c>
      <c r="D23" s="167"/>
      <c r="E23" s="168"/>
      <c r="F23" s="59" t="s">
        <v>14</v>
      </c>
      <c r="G23" s="52" t="s">
        <v>15</v>
      </c>
      <c r="H23" s="13"/>
      <c r="I23" s="192"/>
      <c r="J23" s="48" t="s">
        <v>12</v>
      </c>
      <c r="K23" s="49" t="s">
        <v>57</v>
      </c>
      <c r="L23" s="167"/>
      <c r="M23" s="168"/>
      <c r="N23" s="59" t="s">
        <v>14</v>
      </c>
      <c r="O23" s="52" t="s">
        <v>15</v>
      </c>
      <c r="P23" s="13"/>
      <c r="Q23" s="192"/>
      <c r="R23" s="48" t="s">
        <v>12</v>
      </c>
      <c r="S23" s="49" t="s">
        <v>57</v>
      </c>
      <c r="T23" s="167"/>
      <c r="U23" s="168"/>
      <c r="V23" s="59" t="s">
        <v>14</v>
      </c>
      <c r="W23" s="52" t="s">
        <v>15</v>
      </c>
      <c r="X23" s="29"/>
    </row>
    <row r="24" spans="1:24" s="28" customFormat="1" ht="12.75" customHeight="1" x14ac:dyDescent="0.25">
      <c r="A24" s="192"/>
      <c r="B24" s="48" t="s">
        <v>16</v>
      </c>
      <c r="C24" s="49" t="s">
        <v>101</v>
      </c>
      <c r="D24" s="167"/>
      <c r="E24" s="168"/>
      <c r="F24" s="59" t="s">
        <v>18</v>
      </c>
      <c r="G24" s="54" t="s">
        <v>66</v>
      </c>
      <c r="H24" s="13"/>
      <c r="I24" s="192"/>
      <c r="J24" s="48" t="s">
        <v>16</v>
      </c>
      <c r="K24" s="49" t="s">
        <v>101</v>
      </c>
      <c r="L24" s="167"/>
      <c r="M24" s="168"/>
      <c r="N24" s="59" t="s">
        <v>18</v>
      </c>
      <c r="O24" s="54" t="s">
        <v>66</v>
      </c>
      <c r="P24" s="13"/>
      <c r="Q24" s="192"/>
      <c r="R24" s="48" t="s">
        <v>16</v>
      </c>
      <c r="S24" s="49" t="s">
        <v>101</v>
      </c>
      <c r="T24" s="167"/>
      <c r="U24" s="168"/>
      <c r="V24" s="59" t="s">
        <v>18</v>
      </c>
      <c r="W24" s="54" t="s">
        <v>66</v>
      </c>
      <c r="X24" s="29"/>
    </row>
    <row r="25" spans="1:24" s="28" customFormat="1" ht="12.75" customHeight="1" x14ac:dyDescent="0.25">
      <c r="A25" s="192"/>
      <c r="B25" s="48" t="s">
        <v>19</v>
      </c>
      <c r="C25" s="49" t="s">
        <v>73</v>
      </c>
      <c r="D25" s="169"/>
      <c r="E25" s="170"/>
      <c r="F25" s="186"/>
      <c r="G25" s="302"/>
      <c r="H25" s="13"/>
      <c r="I25" s="192"/>
      <c r="J25" s="48" t="s">
        <v>19</v>
      </c>
      <c r="K25" s="49" t="s">
        <v>73</v>
      </c>
      <c r="L25" s="169"/>
      <c r="M25" s="170"/>
      <c r="N25" s="186"/>
      <c r="O25" s="302"/>
      <c r="P25" s="13"/>
      <c r="Q25" s="192"/>
      <c r="R25" s="48" t="s">
        <v>19</v>
      </c>
      <c r="S25" s="49" t="s">
        <v>73</v>
      </c>
      <c r="T25" s="169"/>
      <c r="U25" s="170"/>
      <c r="V25" s="186"/>
      <c r="W25" s="302"/>
      <c r="X25" s="29"/>
    </row>
    <row r="26" spans="1:24" s="28" customFormat="1" ht="133.5" customHeight="1" x14ac:dyDescent="0.25">
      <c r="A26" s="192"/>
      <c r="B26" s="225" t="s">
        <v>246</v>
      </c>
      <c r="C26" s="226"/>
      <c r="D26" s="226"/>
      <c r="E26" s="226"/>
      <c r="F26" s="226"/>
      <c r="G26" s="227"/>
      <c r="H26" s="13"/>
      <c r="I26" s="192"/>
      <c r="J26" s="225" t="s">
        <v>247</v>
      </c>
      <c r="K26" s="226"/>
      <c r="L26" s="226"/>
      <c r="M26" s="226"/>
      <c r="N26" s="226"/>
      <c r="O26" s="227"/>
      <c r="P26" s="13"/>
      <c r="Q26" s="192"/>
      <c r="R26" s="225" t="s">
        <v>248</v>
      </c>
      <c r="S26" s="226"/>
      <c r="T26" s="226"/>
      <c r="U26" s="226"/>
      <c r="V26" s="226"/>
      <c r="W26" s="227"/>
      <c r="X26" s="29"/>
    </row>
    <row r="27" spans="1:24" s="28" customFormat="1" ht="23.25" customHeight="1" thickBot="1" x14ac:dyDescent="0.3">
      <c r="A27" s="193"/>
      <c r="B27" s="174"/>
      <c r="C27" s="175"/>
      <c r="D27" s="175"/>
      <c r="E27" s="175"/>
      <c r="F27" s="175"/>
      <c r="G27" s="176"/>
      <c r="H27" s="13"/>
      <c r="I27" s="193"/>
      <c r="J27" s="174"/>
      <c r="K27" s="175"/>
      <c r="L27" s="175"/>
      <c r="M27" s="175"/>
      <c r="N27" s="175"/>
      <c r="O27" s="176"/>
      <c r="P27" s="13"/>
      <c r="Q27" s="193"/>
      <c r="R27" s="174"/>
      <c r="S27" s="175"/>
      <c r="T27" s="175"/>
      <c r="U27" s="175"/>
      <c r="V27" s="175"/>
      <c r="W27" s="176"/>
      <c r="X27" s="29"/>
    </row>
    <row r="28" spans="1:24" ht="15.75" customHeight="1" thickBot="1" x14ac:dyDescent="0.35"/>
    <row r="29" spans="1:24" s="28" customFormat="1" ht="26.25" customHeight="1" thickTop="1" x14ac:dyDescent="0.25">
      <c r="A29" s="322" t="s">
        <v>25</v>
      </c>
      <c r="B29" s="301" t="s">
        <v>1</v>
      </c>
      <c r="C29" s="183"/>
      <c r="D29" s="301" t="s">
        <v>2</v>
      </c>
      <c r="E29" s="331"/>
      <c r="F29" s="301" t="s">
        <v>2</v>
      </c>
      <c r="G29" s="364"/>
      <c r="H29" s="13"/>
      <c r="I29" s="322" t="s">
        <v>34</v>
      </c>
      <c r="J29" s="301" t="s">
        <v>1</v>
      </c>
      <c r="K29" s="183"/>
      <c r="L29" s="180" t="s">
        <v>2</v>
      </c>
      <c r="M29" s="182"/>
      <c r="N29" s="183" t="s">
        <v>2</v>
      </c>
      <c r="O29" s="184"/>
      <c r="P29" s="13"/>
      <c r="Q29" s="291" t="s">
        <v>37</v>
      </c>
      <c r="R29" s="232" t="s">
        <v>1</v>
      </c>
      <c r="S29" s="233"/>
      <c r="T29" s="232" t="s">
        <v>2</v>
      </c>
      <c r="U29" s="294"/>
      <c r="V29" s="235" t="s">
        <v>2</v>
      </c>
      <c r="W29" s="295"/>
    </row>
    <row r="30" spans="1:24" s="28" customFormat="1" ht="20.25" customHeight="1" x14ac:dyDescent="0.25">
      <c r="A30" s="323"/>
      <c r="B30" s="271" t="s">
        <v>109</v>
      </c>
      <c r="C30" s="272"/>
      <c r="D30" s="213">
        <v>112000</v>
      </c>
      <c r="E30" s="214"/>
      <c r="F30" s="213">
        <f>D30*(1-Szorzó!$E$2)</f>
        <v>112000</v>
      </c>
      <c r="G30" s="368"/>
      <c r="H30" s="13"/>
      <c r="I30" s="323"/>
      <c r="J30" s="216" t="s">
        <v>35</v>
      </c>
      <c r="K30" s="217"/>
      <c r="L30" s="213">
        <v>138000</v>
      </c>
      <c r="M30" s="214"/>
      <c r="N30" s="213">
        <f>L30*(1-Szorzó!$E$2)</f>
        <v>138000</v>
      </c>
      <c r="O30" s="215"/>
      <c r="P30" s="13"/>
      <c r="Q30" s="292"/>
      <c r="R30" s="216" t="s">
        <v>35</v>
      </c>
      <c r="S30" s="217"/>
      <c r="T30" s="297">
        <v>224000</v>
      </c>
      <c r="U30" s="297"/>
      <c r="V30" s="213">
        <f>T30*(1-Szorzó!$E$2)</f>
        <v>224000</v>
      </c>
      <c r="W30" s="215"/>
    </row>
    <row r="31" spans="1:24" s="28" customFormat="1" ht="20.25" customHeight="1" x14ac:dyDescent="0.25">
      <c r="A31" s="323"/>
      <c r="B31" s="154" t="s">
        <v>26</v>
      </c>
      <c r="C31" s="155"/>
      <c r="D31" s="155"/>
      <c r="E31" s="155"/>
      <c r="F31" s="155"/>
      <c r="G31" s="156"/>
      <c r="H31" s="13"/>
      <c r="I31" s="323"/>
      <c r="J31" s="216" t="s">
        <v>38</v>
      </c>
      <c r="K31" s="217"/>
      <c r="L31" s="213">
        <v>217000</v>
      </c>
      <c r="M31" s="214"/>
      <c r="N31" s="213">
        <f>L31*(1-Szorzó!$E$2)</f>
        <v>217000</v>
      </c>
      <c r="O31" s="215"/>
      <c r="P31" s="13"/>
      <c r="Q31" s="292"/>
      <c r="R31" s="216" t="s">
        <v>38</v>
      </c>
      <c r="S31" s="217"/>
      <c r="T31" s="297">
        <v>279000</v>
      </c>
      <c r="U31" s="297"/>
      <c r="V31" s="213">
        <f>T31*(1-Szorzó!$E$2)</f>
        <v>279000</v>
      </c>
      <c r="W31" s="215"/>
    </row>
    <row r="32" spans="1:24" s="28" customFormat="1" ht="20.25" customHeight="1" x14ac:dyDescent="0.25">
      <c r="A32" s="323"/>
      <c r="B32" s="161"/>
      <c r="C32" s="162"/>
      <c r="D32" s="162"/>
      <c r="E32" s="162"/>
      <c r="F32" s="162"/>
      <c r="G32" s="185"/>
      <c r="H32" s="13"/>
      <c r="I32" s="323"/>
      <c r="J32" s="154" t="s">
        <v>111</v>
      </c>
      <c r="K32" s="155"/>
      <c r="L32" s="155"/>
      <c r="M32" s="155"/>
      <c r="N32" s="155"/>
      <c r="O32" s="156"/>
      <c r="P32" s="13"/>
      <c r="Q32" s="292"/>
      <c r="R32" s="154" t="s">
        <v>36</v>
      </c>
      <c r="S32" s="155"/>
      <c r="T32" s="155"/>
      <c r="U32" s="155"/>
      <c r="V32" s="155"/>
      <c r="W32" s="156"/>
    </row>
    <row r="33" spans="1:24" s="28" customFormat="1" ht="20.25" customHeight="1" x14ac:dyDescent="0.25">
      <c r="A33" s="323"/>
      <c r="B33" s="157"/>
      <c r="C33" s="158"/>
      <c r="D33" s="158"/>
      <c r="E33" s="158"/>
      <c r="F33" s="158"/>
      <c r="G33" s="159"/>
      <c r="H33" s="13"/>
      <c r="I33" s="323"/>
      <c r="J33" s="157"/>
      <c r="K33" s="158"/>
      <c r="L33" s="158"/>
      <c r="M33" s="158"/>
      <c r="N33" s="158"/>
      <c r="O33" s="159"/>
      <c r="P33" s="13"/>
      <c r="Q33" s="292"/>
      <c r="R33" s="157"/>
      <c r="S33" s="158"/>
      <c r="T33" s="158"/>
      <c r="U33" s="158"/>
      <c r="V33" s="158"/>
      <c r="W33" s="159"/>
    </row>
    <row r="34" spans="1:24" s="28" customFormat="1" ht="12.75" customHeight="1" x14ac:dyDescent="0.25">
      <c r="A34" s="323"/>
      <c r="B34" s="48" t="s">
        <v>4</v>
      </c>
      <c r="C34" s="49" t="s">
        <v>27</v>
      </c>
      <c r="D34" s="165"/>
      <c r="E34" s="298"/>
      <c r="F34" s="48" t="s">
        <v>6</v>
      </c>
      <c r="G34" s="55" t="s">
        <v>24</v>
      </c>
      <c r="H34" s="13"/>
      <c r="I34" s="323"/>
      <c r="J34" s="48" t="s">
        <v>4</v>
      </c>
      <c r="K34" s="49" t="s">
        <v>27</v>
      </c>
      <c r="L34" s="165"/>
      <c r="M34" s="298"/>
      <c r="N34" s="48" t="s">
        <v>6</v>
      </c>
      <c r="O34" s="55" t="s">
        <v>24</v>
      </c>
      <c r="P34" s="13"/>
      <c r="Q34" s="292"/>
      <c r="R34" s="48" t="s">
        <v>4</v>
      </c>
      <c r="S34" s="49" t="s">
        <v>39</v>
      </c>
      <c r="T34" s="165"/>
      <c r="U34" s="166"/>
      <c r="V34" s="48" t="s">
        <v>6</v>
      </c>
      <c r="W34" s="62" t="s">
        <v>40</v>
      </c>
    </row>
    <row r="35" spans="1:24" s="28" customFormat="1" ht="12.75" customHeight="1" x14ac:dyDescent="0.25">
      <c r="A35" s="323"/>
      <c r="B35" s="48" t="s">
        <v>8</v>
      </c>
      <c r="C35" s="49" t="s">
        <v>28</v>
      </c>
      <c r="D35" s="167"/>
      <c r="E35" s="299"/>
      <c r="F35" s="48" t="s">
        <v>10</v>
      </c>
      <c r="G35" s="56" t="s">
        <v>11</v>
      </c>
      <c r="H35" s="13"/>
      <c r="I35" s="323"/>
      <c r="J35" s="48" t="s">
        <v>8</v>
      </c>
      <c r="K35" s="49" t="s">
        <v>28</v>
      </c>
      <c r="L35" s="167"/>
      <c r="M35" s="299"/>
      <c r="N35" s="48" t="s">
        <v>10</v>
      </c>
      <c r="O35" s="56" t="s">
        <v>11</v>
      </c>
      <c r="P35" s="13"/>
      <c r="Q35" s="292"/>
      <c r="R35" s="48" t="s">
        <v>8</v>
      </c>
      <c r="S35" s="49" t="s">
        <v>41</v>
      </c>
      <c r="T35" s="167"/>
      <c r="U35" s="168"/>
      <c r="V35" s="48" t="s">
        <v>10</v>
      </c>
      <c r="W35" s="63" t="s">
        <v>11</v>
      </c>
    </row>
    <row r="36" spans="1:24" s="28" customFormat="1" ht="12.75" customHeight="1" x14ac:dyDescent="0.25">
      <c r="A36" s="323"/>
      <c r="B36" s="48" t="s">
        <v>12</v>
      </c>
      <c r="C36" s="49" t="s">
        <v>29</v>
      </c>
      <c r="D36" s="167"/>
      <c r="E36" s="299"/>
      <c r="F36" s="59" t="s">
        <v>14</v>
      </c>
      <c r="G36" s="60" t="s">
        <v>30</v>
      </c>
      <c r="H36" s="13"/>
      <c r="I36" s="323"/>
      <c r="J36" s="48" t="s">
        <v>12</v>
      </c>
      <c r="K36" s="49" t="s">
        <v>29</v>
      </c>
      <c r="L36" s="167"/>
      <c r="M36" s="299"/>
      <c r="N36" s="59" t="s">
        <v>14</v>
      </c>
      <c r="O36" s="60" t="s">
        <v>15</v>
      </c>
      <c r="P36" s="13"/>
      <c r="Q36" s="292"/>
      <c r="R36" s="48" t="s">
        <v>12</v>
      </c>
      <c r="S36" s="49" t="s">
        <v>42</v>
      </c>
      <c r="T36" s="167"/>
      <c r="U36" s="168"/>
      <c r="V36" s="59" t="s">
        <v>14</v>
      </c>
      <c r="W36" s="64" t="s">
        <v>15</v>
      </c>
    </row>
    <row r="37" spans="1:24" s="28" customFormat="1" ht="12.75" customHeight="1" x14ac:dyDescent="0.25">
      <c r="A37" s="323"/>
      <c r="B37" s="48" t="s">
        <v>16</v>
      </c>
      <c r="C37" s="49" t="s">
        <v>31</v>
      </c>
      <c r="D37" s="167"/>
      <c r="E37" s="299"/>
      <c r="F37" s="38" t="s">
        <v>18</v>
      </c>
      <c r="G37" s="61" t="s">
        <v>32</v>
      </c>
      <c r="H37" s="13"/>
      <c r="I37" s="323"/>
      <c r="J37" s="48" t="s">
        <v>16</v>
      </c>
      <c r="K37" s="49" t="s">
        <v>31</v>
      </c>
      <c r="L37" s="167"/>
      <c r="M37" s="299"/>
      <c r="N37" s="38" t="s">
        <v>18</v>
      </c>
      <c r="O37" s="39" t="s">
        <v>32</v>
      </c>
      <c r="P37" s="13"/>
      <c r="Q37" s="292"/>
      <c r="R37" s="48" t="s">
        <v>16</v>
      </c>
      <c r="S37" s="49" t="s">
        <v>43</v>
      </c>
      <c r="T37" s="167"/>
      <c r="U37" s="168"/>
      <c r="V37" s="38" t="s">
        <v>18</v>
      </c>
      <c r="W37" s="39" t="s">
        <v>66</v>
      </c>
    </row>
    <row r="38" spans="1:24" s="28" customFormat="1" ht="12.75" customHeight="1" x14ac:dyDescent="0.25">
      <c r="A38" s="323"/>
      <c r="B38" s="48" t="s">
        <v>19</v>
      </c>
      <c r="C38" s="49" t="s">
        <v>33</v>
      </c>
      <c r="D38" s="169"/>
      <c r="E38" s="300"/>
      <c r="F38" s="15" t="s">
        <v>58</v>
      </c>
      <c r="G38" s="16">
        <v>1</v>
      </c>
      <c r="H38" s="13"/>
      <c r="I38" s="323"/>
      <c r="J38" s="48" t="s">
        <v>19</v>
      </c>
      <c r="K38" s="49" t="s">
        <v>33</v>
      </c>
      <c r="L38" s="169"/>
      <c r="M38" s="300"/>
      <c r="N38" s="15" t="s">
        <v>58</v>
      </c>
      <c r="O38" s="16">
        <v>1</v>
      </c>
      <c r="P38" s="13"/>
      <c r="Q38" s="292"/>
      <c r="R38" s="48" t="s">
        <v>19</v>
      </c>
      <c r="S38" s="49" t="s">
        <v>44</v>
      </c>
      <c r="T38" s="169"/>
      <c r="U38" s="170"/>
      <c r="V38" s="15" t="s">
        <v>58</v>
      </c>
      <c r="W38" s="65">
        <v>1</v>
      </c>
    </row>
    <row r="39" spans="1:24" s="28" customFormat="1" ht="133.5" customHeight="1" x14ac:dyDescent="0.25">
      <c r="A39" s="323"/>
      <c r="B39" s="225" t="s">
        <v>110</v>
      </c>
      <c r="C39" s="226"/>
      <c r="D39" s="226"/>
      <c r="E39" s="226"/>
      <c r="F39" s="226"/>
      <c r="G39" s="296"/>
      <c r="H39" s="13"/>
      <c r="I39" s="323"/>
      <c r="J39" s="225" t="s">
        <v>112</v>
      </c>
      <c r="K39" s="226"/>
      <c r="L39" s="226"/>
      <c r="M39" s="226"/>
      <c r="N39" s="226"/>
      <c r="O39" s="296"/>
      <c r="P39" s="13"/>
      <c r="Q39" s="292"/>
      <c r="R39" s="225" t="s">
        <v>113</v>
      </c>
      <c r="S39" s="226"/>
      <c r="T39" s="226"/>
      <c r="U39" s="226"/>
      <c r="V39" s="226"/>
      <c r="W39" s="239"/>
    </row>
    <row r="40" spans="1:24" s="28" customFormat="1" ht="23.25" customHeight="1" thickBot="1" x14ac:dyDescent="0.3">
      <c r="A40" s="324"/>
      <c r="B40" s="210"/>
      <c r="C40" s="211"/>
      <c r="D40" s="211"/>
      <c r="E40" s="211"/>
      <c r="F40" s="211"/>
      <c r="G40" s="212"/>
      <c r="H40" s="13"/>
      <c r="I40" s="324"/>
      <c r="J40" s="210"/>
      <c r="K40" s="211"/>
      <c r="L40" s="211"/>
      <c r="M40" s="211"/>
      <c r="N40" s="211"/>
      <c r="O40" s="212"/>
      <c r="P40" s="13"/>
      <c r="Q40" s="293"/>
      <c r="R40" s="206"/>
      <c r="S40" s="207"/>
      <c r="T40" s="207"/>
      <c r="U40" s="207"/>
      <c r="V40" s="207"/>
      <c r="W40" s="208"/>
    </row>
    <row r="41" spans="1:24" ht="15.75" customHeight="1" thickTop="1" thickBot="1" x14ac:dyDescent="0.35"/>
    <row r="42" spans="1:24" s="28" customFormat="1" ht="26.25" customHeight="1" thickTop="1" x14ac:dyDescent="0.25">
      <c r="A42" s="191" t="s">
        <v>114</v>
      </c>
      <c r="B42" s="218" t="s">
        <v>1</v>
      </c>
      <c r="C42" s="219"/>
      <c r="D42" s="194" t="s">
        <v>2</v>
      </c>
      <c r="E42" s="228"/>
      <c r="F42" s="219" t="s">
        <v>2</v>
      </c>
      <c r="G42" s="229"/>
      <c r="H42" s="13"/>
      <c r="I42" s="374" t="s">
        <v>74</v>
      </c>
      <c r="J42" s="301" t="s">
        <v>1</v>
      </c>
      <c r="K42" s="183"/>
      <c r="L42" s="301" t="s">
        <v>2</v>
      </c>
      <c r="M42" s="183"/>
      <c r="N42" s="301" t="s">
        <v>2</v>
      </c>
      <c r="O42" s="364"/>
      <c r="P42" s="13"/>
      <c r="Q42" s="127"/>
      <c r="R42" s="24"/>
      <c r="S42" s="24"/>
      <c r="T42" s="24"/>
      <c r="U42" s="24"/>
      <c r="V42" s="24"/>
      <c r="W42" s="24"/>
      <c r="X42" s="29"/>
    </row>
    <row r="43" spans="1:24" s="28" customFormat="1" ht="20.25" customHeight="1" x14ac:dyDescent="0.25">
      <c r="A43" s="192"/>
      <c r="B43" s="216" t="s">
        <v>115</v>
      </c>
      <c r="C43" s="217"/>
      <c r="D43" s="385">
        <v>122000</v>
      </c>
      <c r="E43" s="224"/>
      <c r="F43" s="213">
        <f>D43*(1-Szorzó!$E$2)</f>
        <v>122000</v>
      </c>
      <c r="G43" s="224"/>
      <c r="H43" s="13"/>
      <c r="I43" s="375"/>
      <c r="J43" s="216" t="s">
        <v>121</v>
      </c>
      <c r="K43" s="217"/>
      <c r="L43" s="213">
        <v>94000</v>
      </c>
      <c r="M43" s="214"/>
      <c r="N43" s="213">
        <f>L43*(1-Szorzó!$E$2)</f>
        <v>94000</v>
      </c>
      <c r="O43" s="215"/>
      <c r="P43" s="13"/>
      <c r="Q43" s="127"/>
      <c r="R43" s="128"/>
      <c r="S43" s="128"/>
      <c r="T43" s="25"/>
      <c r="U43" s="25"/>
      <c r="V43" s="25"/>
      <c r="W43" s="25"/>
      <c r="X43" s="29"/>
    </row>
    <row r="44" spans="1:24" s="28" customFormat="1" ht="20.25" customHeight="1" x14ac:dyDescent="0.25">
      <c r="A44" s="192"/>
      <c r="B44" s="273"/>
      <c r="C44" s="274"/>
      <c r="D44" s="274"/>
      <c r="E44" s="274"/>
      <c r="F44" s="274"/>
      <c r="G44" s="275"/>
      <c r="H44" s="13"/>
      <c r="I44" s="375"/>
      <c r="J44" s="216" t="s">
        <v>122</v>
      </c>
      <c r="K44" s="217"/>
      <c r="L44" s="213">
        <v>124000</v>
      </c>
      <c r="M44" s="214"/>
      <c r="N44" s="213">
        <f>L44*(1-Szorzó!$E$2)</f>
        <v>124000</v>
      </c>
      <c r="O44" s="215"/>
      <c r="P44" s="13"/>
      <c r="Q44" s="127"/>
      <c r="R44" s="24"/>
      <c r="S44" s="24"/>
      <c r="T44" s="25"/>
      <c r="U44" s="25"/>
      <c r="V44" s="25"/>
      <c r="W44" s="25"/>
      <c r="X44" s="29"/>
    </row>
    <row r="45" spans="1:24" s="28" customFormat="1" ht="20.25" customHeight="1" x14ac:dyDescent="0.25">
      <c r="A45" s="192"/>
      <c r="B45" s="276"/>
      <c r="C45" s="277"/>
      <c r="D45" s="277"/>
      <c r="E45" s="277"/>
      <c r="F45" s="277"/>
      <c r="G45" s="278"/>
      <c r="H45" s="13"/>
      <c r="I45" s="375"/>
      <c r="J45" s="282"/>
      <c r="K45" s="283"/>
      <c r="L45" s="283"/>
      <c r="M45" s="283"/>
      <c r="N45" s="283"/>
      <c r="O45" s="284"/>
      <c r="P45" s="13"/>
      <c r="Q45" s="127"/>
      <c r="R45" s="129"/>
      <c r="S45" s="129"/>
      <c r="T45" s="129"/>
      <c r="U45" s="129"/>
      <c r="V45" s="129"/>
      <c r="W45" s="129"/>
      <c r="X45" s="29"/>
    </row>
    <row r="46" spans="1:24" s="28" customFormat="1" ht="20.25" customHeight="1" x14ac:dyDescent="0.25">
      <c r="A46" s="192"/>
      <c r="B46" s="279"/>
      <c r="C46" s="280"/>
      <c r="D46" s="280"/>
      <c r="E46" s="280"/>
      <c r="F46" s="280"/>
      <c r="G46" s="281"/>
      <c r="H46" s="13"/>
      <c r="I46" s="375"/>
      <c r="J46" s="305"/>
      <c r="K46" s="306"/>
      <c r="L46" s="306"/>
      <c r="M46" s="306"/>
      <c r="N46" s="306"/>
      <c r="O46" s="307"/>
      <c r="P46" s="13"/>
      <c r="Q46" s="127"/>
      <c r="R46" s="129"/>
      <c r="S46" s="129"/>
      <c r="T46" s="129"/>
      <c r="U46" s="129"/>
      <c r="V46" s="129"/>
      <c r="W46" s="129"/>
      <c r="X46" s="29"/>
    </row>
    <row r="47" spans="1:24" s="28" customFormat="1" ht="12.75" customHeight="1" x14ac:dyDescent="0.25">
      <c r="A47" s="192"/>
      <c r="B47" s="48" t="s">
        <v>4</v>
      </c>
      <c r="C47" s="49" t="s">
        <v>116</v>
      </c>
      <c r="D47" s="165"/>
      <c r="E47" s="166"/>
      <c r="F47" s="48" t="s">
        <v>6</v>
      </c>
      <c r="G47" s="51" t="s">
        <v>117</v>
      </c>
      <c r="H47" s="13"/>
      <c r="I47" s="375"/>
      <c r="J47" s="48" t="s">
        <v>4</v>
      </c>
      <c r="K47" s="49" t="s">
        <v>75</v>
      </c>
      <c r="L47" s="165"/>
      <c r="M47" s="166"/>
      <c r="N47" s="48" t="s">
        <v>6</v>
      </c>
      <c r="O47" s="55" t="s">
        <v>47</v>
      </c>
      <c r="P47" s="13"/>
      <c r="Q47" s="127"/>
      <c r="R47" s="17"/>
      <c r="S47" s="18"/>
      <c r="T47" s="18"/>
      <c r="U47" s="18"/>
      <c r="V47" s="17"/>
      <c r="W47" s="18"/>
      <c r="X47" s="29"/>
    </row>
    <row r="48" spans="1:24" s="28" customFormat="1" ht="12.75" customHeight="1" x14ac:dyDescent="0.25">
      <c r="A48" s="192"/>
      <c r="B48" s="48" t="s">
        <v>8</v>
      </c>
      <c r="C48" s="49" t="s">
        <v>118</v>
      </c>
      <c r="D48" s="167"/>
      <c r="E48" s="168"/>
      <c r="F48" s="48" t="s">
        <v>10</v>
      </c>
      <c r="G48" s="52" t="s">
        <v>119</v>
      </c>
      <c r="H48" s="13"/>
      <c r="I48" s="375"/>
      <c r="J48" s="48" t="s">
        <v>8</v>
      </c>
      <c r="K48" s="49" t="s">
        <v>76</v>
      </c>
      <c r="L48" s="167"/>
      <c r="M48" s="168"/>
      <c r="N48" s="48" t="s">
        <v>10</v>
      </c>
      <c r="O48" s="56" t="s">
        <v>123</v>
      </c>
      <c r="P48" s="13"/>
      <c r="Q48" s="127"/>
      <c r="R48" s="17"/>
      <c r="S48" s="18"/>
      <c r="T48" s="18"/>
      <c r="U48" s="18"/>
      <c r="V48" s="17"/>
      <c r="W48" s="19"/>
      <c r="X48" s="29"/>
    </row>
    <row r="49" spans="1:24" s="28" customFormat="1" ht="12.75" customHeight="1" x14ac:dyDescent="0.25">
      <c r="A49" s="192"/>
      <c r="B49" s="48" t="s">
        <v>12</v>
      </c>
      <c r="C49" s="49" t="s">
        <v>101</v>
      </c>
      <c r="D49" s="167"/>
      <c r="E49" s="168"/>
      <c r="F49" s="59" t="s">
        <v>14</v>
      </c>
      <c r="G49" s="54" t="s">
        <v>15</v>
      </c>
      <c r="H49" s="13"/>
      <c r="I49" s="375"/>
      <c r="J49" s="48" t="s">
        <v>12</v>
      </c>
      <c r="K49" s="49" t="s">
        <v>50</v>
      </c>
      <c r="L49" s="167"/>
      <c r="M49" s="168"/>
      <c r="N49" s="59" t="s">
        <v>14</v>
      </c>
      <c r="O49" s="56" t="s">
        <v>15</v>
      </c>
      <c r="P49" s="13"/>
      <c r="Q49" s="127"/>
      <c r="R49" s="17"/>
      <c r="S49" s="18"/>
      <c r="T49" s="18"/>
      <c r="U49" s="18"/>
      <c r="V49" s="17"/>
      <c r="W49" s="126"/>
      <c r="X49" s="29"/>
    </row>
    <row r="50" spans="1:24" s="28" customFormat="1" ht="12.75" customHeight="1" x14ac:dyDescent="0.25">
      <c r="A50" s="192"/>
      <c r="B50" s="48" t="s">
        <v>16</v>
      </c>
      <c r="C50" s="49" t="s">
        <v>17</v>
      </c>
      <c r="D50" s="167"/>
      <c r="E50" s="168"/>
      <c r="F50" s="53" t="s">
        <v>18</v>
      </c>
      <c r="G50" s="54" t="s">
        <v>48</v>
      </c>
      <c r="H50" s="13"/>
      <c r="I50" s="375"/>
      <c r="J50" s="48" t="s">
        <v>16</v>
      </c>
      <c r="K50" s="49" t="s">
        <v>31</v>
      </c>
      <c r="L50" s="167"/>
      <c r="M50" s="168"/>
      <c r="N50" s="40" t="s">
        <v>18</v>
      </c>
      <c r="O50" s="39" t="s">
        <v>48</v>
      </c>
      <c r="P50" s="13"/>
      <c r="Q50" s="127"/>
      <c r="R50" s="17"/>
      <c r="S50" s="18"/>
      <c r="T50" s="18"/>
      <c r="U50" s="18"/>
      <c r="V50" s="17"/>
      <c r="W50" s="21"/>
      <c r="X50" s="29"/>
    </row>
    <row r="51" spans="1:24" s="28" customFormat="1" ht="12.75" customHeight="1" x14ac:dyDescent="0.25">
      <c r="A51" s="192"/>
      <c r="B51" s="48" t="s">
        <v>19</v>
      </c>
      <c r="C51" s="49" t="s">
        <v>13</v>
      </c>
      <c r="D51" s="169"/>
      <c r="E51" s="170"/>
      <c r="F51" s="186"/>
      <c r="G51" s="302"/>
      <c r="H51" s="13"/>
      <c r="I51" s="375"/>
      <c r="J51" s="48" t="s">
        <v>19</v>
      </c>
      <c r="K51" s="49" t="s">
        <v>31</v>
      </c>
      <c r="L51" s="169"/>
      <c r="M51" s="170"/>
      <c r="N51" s="47" t="s">
        <v>58</v>
      </c>
      <c r="O51" s="66" t="s">
        <v>124</v>
      </c>
      <c r="P51" s="13"/>
      <c r="Q51" s="127"/>
      <c r="R51" s="17"/>
      <c r="S51" s="18"/>
      <c r="T51" s="18"/>
      <c r="U51" s="18"/>
      <c r="V51" s="30"/>
      <c r="W51" s="30"/>
      <c r="X51" s="29"/>
    </row>
    <row r="52" spans="1:24" s="28" customFormat="1" ht="133.5" customHeight="1" x14ac:dyDescent="0.25">
      <c r="A52" s="192"/>
      <c r="B52" s="308" t="s">
        <v>120</v>
      </c>
      <c r="C52" s="309"/>
      <c r="D52" s="309"/>
      <c r="E52" s="309"/>
      <c r="F52" s="309"/>
      <c r="G52" s="310"/>
      <c r="H52" s="13"/>
      <c r="I52" s="375"/>
      <c r="J52" s="314" t="s">
        <v>249</v>
      </c>
      <c r="K52" s="226"/>
      <c r="L52" s="226"/>
      <c r="M52" s="226"/>
      <c r="N52" s="226"/>
      <c r="O52" s="296"/>
      <c r="P52" s="13"/>
      <c r="Q52" s="127"/>
      <c r="R52" s="130"/>
      <c r="S52" s="130"/>
      <c r="T52" s="130"/>
      <c r="U52" s="130"/>
      <c r="V52" s="130"/>
      <c r="W52" s="130"/>
      <c r="X52" s="29"/>
    </row>
    <row r="53" spans="1:24" s="28" customFormat="1" ht="23.25" customHeight="1" thickBot="1" x14ac:dyDescent="0.3">
      <c r="A53" s="193"/>
      <c r="B53" s="311"/>
      <c r="C53" s="312"/>
      <c r="D53" s="312"/>
      <c r="E53" s="312"/>
      <c r="F53" s="312"/>
      <c r="G53" s="313"/>
      <c r="H53" s="13"/>
      <c r="I53" s="376"/>
      <c r="J53" s="315"/>
      <c r="K53" s="211"/>
      <c r="L53" s="211"/>
      <c r="M53" s="211"/>
      <c r="N53" s="211"/>
      <c r="O53" s="212"/>
      <c r="P53" s="13"/>
      <c r="Q53" s="127"/>
      <c r="R53" s="130"/>
      <c r="S53" s="130"/>
      <c r="T53" s="130"/>
      <c r="U53" s="130"/>
      <c r="V53" s="130"/>
      <c r="W53" s="130"/>
      <c r="X53" s="29"/>
    </row>
    <row r="54" spans="1:24" s="28" customFormat="1" ht="23.25" customHeight="1" x14ac:dyDescent="0.25">
      <c r="A54" s="67"/>
      <c r="B54" s="68"/>
      <c r="C54" s="68"/>
      <c r="D54" s="68"/>
      <c r="E54" s="68"/>
      <c r="F54" s="68"/>
      <c r="G54" s="68"/>
      <c r="H54" s="13"/>
      <c r="I54" s="69"/>
      <c r="J54" s="70"/>
      <c r="K54" s="70"/>
      <c r="L54" s="70"/>
      <c r="M54" s="70"/>
      <c r="N54" s="70"/>
      <c r="O54" s="70"/>
      <c r="P54" s="13"/>
      <c r="Q54" s="42"/>
      <c r="R54" s="43"/>
      <c r="S54" s="43"/>
      <c r="T54" s="43"/>
      <c r="U54" s="43"/>
      <c r="V54" s="43"/>
      <c r="W54" s="43"/>
      <c r="X54" s="29"/>
    </row>
    <row r="55" spans="1:24" s="22" customFormat="1" ht="15" customHeight="1" thickBot="1" x14ac:dyDescent="0.35">
      <c r="A55" s="362" t="s">
        <v>82</v>
      </c>
      <c r="B55" s="363"/>
      <c r="C55" s="363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3"/>
      <c r="U55" s="363"/>
      <c r="V55" s="363"/>
      <c r="W55" s="363"/>
    </row>
    <row r="56" spans="1:24" s="28" customFormat="1" ht="26.25" customHeight="1" thickTop="1" x14ac:dyDescent="0.3">
      <c r="A56" s="191" t="s">
        <v>56</v>
      </c>
      <c r="B56" s="194" t="s">
        <v>1</v>
      </c>
      <c r="C56" s="195"/>
      <c r="D56" s="194" t="s">
        <v>2</v>
      </c>
      <c r="E56" s="228"/>
      <c r="F56" s="219" t="s">
        <v>2</v>
      </c>
      <c r="G56" s="229"/>
      <c r="H56" s="45"/>
      <c r="I56" s="177" t="s">
        <v>83</v>
      </c>
      <c r="J56" s="180" t="s">
        <v>1</v>
      </c>
      <c r="K56" s="181"/>
      <c r="L56" s="180" t="s">
        <v>49</v>
      </c>
      <c r="M56" s="182"/>
      <c r="N56" s="303" t="s">
        <v>49</v>
      </c>
      <c r="O56" s="304"/>
      <c r="P56" s="45"/>
      <c r="Q56" s="177" t="s">
        <v>84</v>
      </c>
      <c r="R56" s="301" t="s">
        <v>1</v>
      </c>
      <c r="S56" s="183"/>
      <c r="T56" s="180" t="s">
        <v>49</v>
      </c>
      <c r="U56" s="182"/>
      <c r="V56" s="303" t="s">
        <v>49</v>
      </c>
      <c r="W56" s="304"/>
      <c r="X56" s="29"/>
    </row>
    <row r="57" spans="1:24" s="28" customFormat="1" ht="20.25" customHeight="1" x14ac:dyDescent="0.3">
      <c r="A57" s="192"/>
      <c r="B57" s="271" t="s">
        <v>109</v>
      </c>
      <c r="C57" s="272"/>
      <c r="D57" s="222">
        <v>131000</v>
      </c>
      <c r="E57" s="223"/>
      <c r="F57" s="213">
        <f>D57*(1-Szorzó!$E$2)</f>
        <v>131000</v>
      </c>
      <c r="G57" s="224"/>
      <c r="H57" s="45"/>
      <c r="I57" s="178"/>
      <c r="J57" s="271" t="s">
        <v>109</v>
      </c>
      <c r="K57" s="272"/>
      <c r="L57" s="213">
        <v>99500</v>
      </c>
      <c r="M57" s="214"/>
      <c r="N57" s="213">
        <f>L57*(1-Szorzó!$E$2)</f>
        <v>99500</v>
      </c>
      <c r="O57" s="215"/>
      <c r="P57" s="45"/>
      <c r="Q57" s="178"/>
      <c r="R57" s="271" t="s">
        <v>109</v>
      </c>
      <c r="S57" s="272"/>
      <c r="T57" s="213">
        <v>78700</v>
      </c>
      <c r="U57" s="214"/>
      <c r="V57" s="213">
        <f>T57*(1-Szorzó!$E$2)</f>
        <v>78700</v>
      </c>
      <c r="W57" s="215"/>
      <c r="X57" s="29"/>
    </row>
    <row r="58" spans="1:24" s="28" customFormat="1" ht="20.25" customHeight="1" x14ac:dyDescent="0.3">
      <c r="A58" s="192"/>
      <c r="B58" s="273"/>
      <c r="C58" s="274"/>
      <c r="D58" s="274"/>
      <c r="E58" s="274"/>
      <c r="F58" s="274"/>
      <c r="G58" s="275"/>
      <c r="H58" s="45"/>
      <c r="I58" s="178"/>
      <c r="J58" s="154" t="s">
        <v>26</v>
      </c>
      <c r="K58" s="155"/>
      <c r="L58" s="155"/>
      <c r="M58" s="155"/>
      <c r="N58" s="155"/>
      <c r="O58" s="156"/>
      <c r="P58" s="45"/>
      <c r="Q58" s="178"/>
      <c r="R58" s="154" t="s">
        <v>26</v>
      </c>
      <c r="S58" s="155"/>
      <c r="T58" s="155"/>
      <c r="U58" s="155"/>
      <c r="V58" s="155"/>
      <c r="W58" s="156"/>
      <c r="X58" s="29"/>
    </row>
    <row r="59" spans="1:24" s="28" customFormat="1" ht="20.25" customHeight="1" x14ac:dyDescent="0.3">
      <c r="A59" s="192"/>
      <c r="B59" s="276"/>
      <c r="C59" s="277"/>
      <c r="D59" s="277"/>
      <c r="E59" s="277"/>
      <c r="F59" s="277"/>
      <c r="G59" s="278"/>
      <c r="H59" s="45"/>
      <c r="I59" s="178"/>
      <c r="J59" s="157"/>
      <c r="K59" s="158"/>
      <c r="L59" s="158"/>
      <c r="M59" s="158"/>
      <c r="N59" s="158"/>
      <c r="O59" s="159"/>
      <c r="P59" s="45"/>
      <c r="Q59" s="178"/>
      <c r="R59" s="157"/>
      <c r="S59" s="158"/>
      <c r="T59" s="158"/>
      <c r="U59" s="158"/>
      <c r="V59" s="158"/>
      <c r="W59" s="159"/>
      <c r="X59" s="29"/>
    </row>
    <row r="60" spans="1:24" s="28" customFormat="1" ht="20.25" customHeight="1" x14ac:dyDescent="0.3">
      <c r="A60" s="192"/>
      <c r="B60" s="279"/>
      <c r="C60" s="280"/>
      <c r="D60" s="280"/>
      <c r="E60" s="280"/>
      <c r="F60" s="280"/>
      <c r="G60" s="281"/>
      <c r="H60" s="45"/>
      <c r="I60" s="178"/>
      <c r="J60" s="282" t="s">
        <v>79</v>
      </c>
      <c r="K60" s="283"/>
      <c r="L60" s="283"/>
      <c r="M60" s="283"/>
      <c r="N60" s="283"/>
      <c r="O60" s="284"/>
      <c r="P60" s="45"/>
      <c r="Q60" s="178"/>
      <c r="R60" s="282" t="s">
        <v>79</v>
      </c>
      <c r="S60" s="283"/>
      <c r="T60" s="283"/>
      <c r="U60" s="283"/>
      <c r="V60" s="283"/>
      <c r="W60" s="284"/>
      <c r="X60" s="29"/>
    </row>
    <row r="61" spans="1:24" s="28" customFormat="1" ht="12.75" customHeight="1" x14ac:dyDescent="0.3">
      <c r="A61" s="192"/>
      <c r="B61" s="48" t="s">
        <v>4</v>
      </c>
      <c r="C61" s="49" t="s">
        <v>92</v>
      </c>
      <c r="D61" s="165"/>
      <c r="E61" s="166"/>
      <c r="F61" s="48" t="s">
        <v>6</v>
      </c>
      <c r="G61" s="51" t="s">
        <v>24</v>
      </c>
      <c r="H61" s="45"/>
      <c r="I61" s="178"/>
      <c r="J61" s="48" t="s">
        <v>4</v>
      </c>
      <c r="K61" s="71" t="s">
        <v>53</v>
      </c>
      <c r="L61" s="285"/>
      <c r="M61" s="286"/>
      <c r="N61" s="48" t="s">
        <v>6</v>
      </c>
      <c r="O61" s="55" t="s">
        <v>40</v>
      </c>
      <c r="P61" s="45"/>
      <c r="Q61" s="178"/>
      <c r="R61" s="48" t="s">
        <v>4</v>
      </c>
      <c r="S61" s="71" t="s">
        <v>128</v>
      </c>
      <c r="T61" s="285"/>
      <c r="U61" s="286"/>
      <c r="V61" s="48" t="s">
        <v>6</v>
      </c>
      <c r="W61" s="55" t="s">
        <v>40</v>
      </c>
      <c r="X61" s="29"/>
    </row>
    <row r="62" spans="1:24" s="28" customFormat="1" ht="12.75" customHeight="1" x14ac:dyDescent="0.3">
      <c r="A62" s="192"/>
      <c r="B62" s="48" t="s">
        <v>8</v>
      </c>
      <c r="C62" s="49" t="s">
        <v>78</v>
      </c>
      <c r="D62" s="167"/>
      <c r="E62" s="168"/>
      <c r="F62" s="48" t="s">
        <v>10</v>
      </c>
      <c r="G62" s="52" t="s">
        <v>123</v>
      </c>
      <c r="H62" s="45"/>
      <c r="I62" s="178"/>
      <c r="J62" s="48" t="s">
        <v>8</v>
      </c>
      <c r="K62" s="71" t="s">
        <v>54</v>
      </c>
      <c r="L62" s="287"/>
      <c r="M62" s="288"/>
      <c r="N62" s="48" t="s">
        <v>10</v>
      </c>
      <c r="O62" s="56" t="s">
        <v>11</v>
      </c>
      <c r="P62" s="45"/>
      <c r="Q62" s="178"/>
      <c r="R62" s="48" t="s">
        <v>8</v>
      </c>
      <c r="S62" s="71" t="s">
        <v>129</v>
      </c>
      <c r="T62" s="287"/>
      <c r="U62" s="288"/>
      <c r="V62" s="48" t="s">
        <v>10</v>
      </c>
      <c r="W62" s="56" t="s">
        <v>11</v>
      </c>
      <c r="X62" s="29"/>
    </row>
    <row r="63" spans="1:24" s="28" customFormat="1" ht="12.75" customHeight="1" x14ac:dyDescent="0.3">
      <c r="A63" s="192"/>
      <c r="B63" s="48" t="s">
        <v>12</v>
      </c>
      <c r="C63" s="49" t="s">
        <v>57</v>
      </c>
      <c r="D63" s="167"/>
      <c r="E63" s="168"/>
      <c r="F63" s="59" t="s">
        <v>14</v>
      </c>
      <c r="G63" s="54" t="s">
        <v>125</v>
      </c>
      <c r="H63" s="45"/>
      <c r="I63" s="178"/>
      <c r="J63" s="48" t="s">
        <v>12</v>
      </c>
      <c r="K63" s="49" t="s">
        <v>55</v>
      </c>
      <c r="L63" s="287"/>
      <c r="M63" s="288"/>
      <c r="N63" s="59" t="s">
        <v>14</v>
      </c>
      <c r="O63" s="57" t="s">
        <v>51</v>
      </c>
      <c r="P63" s="45"/>
      <c r="Q63" s="178"/>
      <c r="R63" s="48" t="s">
        <v>12</v>
      </c>
      <c r="S63" s="49" t="s">
        <v>50</v>
      </c>
      <c r="T63" s="287"/>
      <c r="U63" s="288"/>
      <c r="V63" s="59" t="s">
        <v>14</v>
      </c>
      <c r="W63" s="57" t="s">
        <v>51</v>
      </c>
      <c r="X63" s="29"/>
    </row>
    <row r="64" spans="1:24" s="28" customFormat="1" ht="12.75" customHeight="1" x14ac:dyDescent="0.3">
      <c r="A64" s="192"/>
      <c r="B64" s="48" t="s">
        <v>16</v>
      </c>
      <c r="C64" s="49" t="s">
        <v>44</v>
      </c>
      <c r="D64" s="167"/>
      <c r="E64" s="168"/>
      <c r="F64" s="59" t="s">
        <v>18</v>
      </c>
      <c r="G64" s="54" t="s">
        <v>32</v>
      </c>
      <c r="H64" s="45"/>
      <c r="I64" s="178"/>
      <c r="J64" s="48" t="s">
        <v>16</v>
      </c>
      <c r="K64" s="71" t="s">
        <v>31</v>
      </c>
      <c r="L64" s="287"/>
      <c r="M64" s="288"/>
      <c r="N64" s="72" t="s">
        <v>18</v>
      </c>
      <c r="O64" s="73" t="s">
        <v>32</v>
      </c>
      <c r="P64" s="45"/>
      <c r="Q64" s="178"/>
      <c r="R64" s="48" t="s">
        <v>16</v>
      </c>
      <c r="S64" s="71" t="s">
        <v>31</v>
      </c>
      <c r="T64" s="287"/>
      <c r="U64" s="288"/>
      <c r="V64" s="72" t="s">
        <v>18</v>
      </c>
      <c r="W64" s="73" t="s">
        <v>32</v>
      </c>
      <c r="X64" s="29"/>
    </row>
    <row r="65" spans="1:24" s="28" customFormat="1" ht="12.75" customHeight="1" x14ac:dyDescent="0.3">
      <c r="A65" s="192"/>
      <c r="B65" s="48" t="s">
        <v>19</v>
      </c>
      <c r="C65" s="49" t="s">
        <v>44</v>
      </c>
      <c r="D65" s="169"/>
      <c r="E65" s="170"/>
      <c r="F65" s="263"/>
      <c r="G65" s="264"/>
      <c r="H65" s="45"/>
      <c r="I65" s="178"/>
      <c r="J65" s="48" t="s">
        <v>19</v>
      </c>
      <c r="K65" s="74" t="s">
        <v>52</v>
      </c>
      <c r="L65" s="289"/>
      <c r="M65" s="290"/>
      <c r="N65" s="15" t="s">
        <v>58</v>
      </c>
      <c r="O65" s="16">
        <v>1</v>
      </c>
      <c r="P65" s="45"/>
      <c r="Q65" s="178"/>
      <c r="R65" s="48" t="s">
        <v>19</v>
      </c>
      <c r="S65" s="74" t="s">
        <v>52</v>
      </c>
      <c r="T65" s="289"/>
      <c r="U65" s="290"/>
      <c r="V65" s="15" t="s">
        <v>58</v>
      </c>
      <c r="W65" s="16">
        <v>1</v>
      </c>
      <c r="X65" s="29"/>
    </row>
    <row r="66" spans="1:24" s="28" customFormat="1" ht="133.5" customHeight="1" x14ac:dyDescent="0.3">
      <c r="A66" s="192"/>
      <c r="B66" s="225" t="s">
        <v>126</v>
      </c>
      <c r="C66" s="226"/>
      <c r="D66" s="226"/>
      <c r="E66" s="226"/>
      <c r="F66" s="226"/>
      <c r="G66" s="227"/>
      <c r="H66" s="45"/>
      <c r="I66" s="178"/>
      <c r="J66" s="225" t="s">
        <v>127</v>
      </c>
      <c r="K66" s="226"/>
      <c r="L66" s="226"/>
      <c r="M66" s="226"/>
      <c r="N66" s="226"/>
      <c r="O66" s="296"/>
      <c r="P66" s="45"/>
      <c r="Q66" s="178"/>
      <c r="R66" s="225" t="s">
        <v>130</v>
      </c>
      <c r="S66" s="226"/>
      <c r="T66" s="226"/>
      <c r="U66" s="226"/>
      <c r="V66" s="226"/>
      <c r="W66" s="296"/>
      <c r="X66" s="29"/>
    </row>
    <row r="67" spans="1:24" s="28" customFormat="1" ht="23.25" customHeight="1" thickBot="1" x14ac:dyDescent="0.35">
      <c r="A67" s="193"/>
      <c r="B67" s="174"/>
      <c r="C67" s="175"/>
      <c r="D67" s="175"/>
      <c r="E67" s="175"/>
      <c r="F67" s="175"/>
      <c r="G67" s="176"/>
      <c r="H67" s="45"/>
      <c r="I67" s="179"/>
      <c r="J67" s="210"/>
      <c r="K67" s="211"/>
      <c r="L67" s="211"/>
      <c r="M67" s="211"/>
      <c r="N67" s="211"/>
      <c r="O67" s="212"/>
      <c r="P67" s="45"/>
      <c r="Q67" s="179"/>
      <c r="R67" s="210"/>
      <c r="S67" s="211"/>
      <c r="T67" s="211"/>
      <c r="U67" s="211"/>
      <c r="V67" s="211"/>
      <c r="W67" s="212"/>
      <c r="X67" s="29"/>
    </row>
    <row r="68" spans="1:24" ht="15.75" customHeight="1" thickBot="1" x14ac:dyDescent="0.35"/>
    <row r="69" spans="1:24" s="28" customFormat="1" ht="26.25" customHeight="1" thickTop="1" x14ac:dyDescent="0.25">
      <c r="A69" s="177" t="s">
        <v>131</v>
      </c>
      <c r="B69" s="180" t="s">
        <v>1</v>
      </c>
      <c r="C69" s="181"/>
      <c r="D69" s="180" t="s">
        <v>49</v>
      </c>
      <c r="E69" s="182"/>
      <c r="F69" s="183" t="s">
        <v>49</v>
      </c>
      <c r="G69" s="184"/>
      <c r="I69" s="359" t="s">
        <v>133</v>
      </c>
      <c r="J69" s="194" t="s">
        <v>1</v>
      </c>
      <c r="K69" s="195"/>
      <c r="L69" s="194" t="s">
        <v>2</v>
      </c>
      <c r="M69" s="228"/>
      <c r="N69" s="219" t="s">
        <v>2</v>
      </c>
      <c r="O69" s="229"/>
      <c r="P69" s="13"/>
      <c r="Q69" s="191" t="s">
        <v>142</v>
      </c>
      <c r="R69" s="194" t="s">
        <v>143</v>
      </c>
      <c r="S69" s="195"/>
      <c r="T69" s="194" t="s">
        <v>2</v>
      </c>
      <c r="U69" s="228"/>
      <c r="V69" s="219" t="s">
        <v>2</v>
      </c>
      <c r="W69" s="229"/>
      <c r="X69" s="29"/>
    </row>
    <row r="70" spans="1:24" s="28" customFormat="1" ht="20.25" customHeight="1" x14ac:dyDescent="0.25">
      <c r="A70" s="178"/>
      <c r="B70" s="271" t="s">
        <v>109</v>
      </c>
      <c r="C70" s="272"/>
      <c r="D70" s="297">
        <v>98200</v>
      </c>
      <c r="E70" s="297"/>
      <c r="F70" s="213">
        <f>D70*(1-Szorzó!$E$2)</f>
        <v>98200</v>
      </c>
      <c r="G70" s="215"/>
      <c r="I70" s="360"/>
      <c r="J70" s="216" t="s">
        <v>134</v>
      </c>
      <c r="K70" s="217"/>
      <c r="L70" s="222">
        <v>130000</v>
      </c>
      <c r="M70" s="223"/>
      <c r="N70" s="213">
        <f>L70*(1-Szorzó!$E$2)</f>
        <v>130000</v>
      </c>
      <c r="O70" s="224"/>
      <c r="P70" s="13"/>
      <c r="Q70" s="192"/>
      <c r="R70" s="216" t="s">
        <v>144</v>
      </c>
      <c r="S70" s="217"/>
      <c r="T70" s="222">
        <v>96000</v>
      </c>
      <c r="U70" s="223"/>
      <c r="V70" s="213">
        <f>T70*(1-Szorzó!$E$2)</f>
        <v>96000</v>
      </c>
      <c r="W70" s="224"/>
      <c r="X70" s="29"/>
    </row>
    <row r="71" spans="1:24" s="28" customFormat="1" ht="20.25" customHeight="1" x14ac:dyDescent="0.25">
      <c r="A71" s="178"/>
      <c r="B71" s="154" t="s">
        <v>26</v>
      </c>
      <c r="C71" s="155"/>
      <c r="D71" s="155"/>
      <c r="E71" s="155"/>
      <c r="F71" s="155"/>
      <c r="G71" s="156"/>
      <c r="I71" s="360"/>
      <c r="J71" s="273"/>
      <c r="K71" s="274"/>
      <c r="L71" s="274"/>
      <c r="M71" s="274"/>
      <c r="N71" s="274"/>
      <c r="O71" s="275"/>
      <c r="P71" s="13"/>
      <c r="Q71" s="192"/>
      <c r="R71" s="216" t="s">
        <v>145</v>
      </c>
      <c r="S71" s="217"/>
      <c r="T71" s="222">
        <v>104000</v>
      </c>
      <c r="U71" s="223"/>
      <c r="V71" s="213">
        <f>T71*(1-Szorzó!$E$2)</f>
        <v>104000</v>
      </c>
      <c r="W71" s="224"/>
      <c r="X71" s="29"/>
    </row>
    <row r="72" spans="1:24" s="28" customFormat="1" ht="20.25" customHeight="1" x14ac:dyDescent="0.25">
      <c r="A72" s="178"/>
      <c r="B72" s="157"/>
      <c r="C72" s="158"/>
      <c r="D72" s="158"/>
      <c r="E72" s="158"/>
      <c r="F72" s="158"/>
      <c r="G72" s="159"/>
      <c r="I72" s="360"/>
      <c r="J72" s="276"/>
      <c r="K72" s="277"/>
      <c r="L72" s="277"/>
      <c r="M72" s="277"/>
      <c r="N72" s="277"/>
      <c r="O72" s="278"/>
      <c r="P72" s="13"/>
      <c r="Q72" s="192"/>
      <c r="R72" s="273"/>
      <c r="S72" s="274"/>
      <c r="T72" s="274"/>
      <c r="U72" s="274"/>
      <c r="V72" s="274"/>
      <c r="W72" s="275"/>
      <c r="X72" s="29"/>
    </row>
    <row r="73" spans="1:24" s="28" customFormat="1" ht="20.25" customHeight="1" x14ac:dyDescent="0.25">
      <c r="A73" s="178"/>
      <c r="B73" s="282" t="s">
        <v>79</v>
      </c>
      <c r="C73" s="283"/>
      <c r="D73" s="283"/>
      <c r="E73" s="283"/>
      <c r="F73" s="283"/>
      <c r="G73" s="284"/>
      <c r="I73" s="360"/>
      <c r="J73" s="279"/>
      <c r="K73" s="280"/>
      <c r="L73" s="280"/>
      <c r="M73" s="280"/>
      <c r="N73" s="280"/>
      <c r="O73" s="281"/>
      <c r="P73" s="13"/>
      <c r="Q73" s="192"/>
      <c r="R73" s="279"/>
      <c r="S73" s="280"/>
      <c r="T73" s="280"/>
      <c r="U73" s="280"/>
      <c r="V73" s="280"/>
      <c r="W73" s="281"/>
      <c r="X73" s="29"/>
    </row>
    <row r="74" spans="1:24" s="28" customFormat="1" ht="12.75" customHeight="1" x14ac:dyDescent="0.25">
      <c r="A74" s="178"/>
      <c r="B74" s="48" t="s">
        <v>4</v>
      </c>
      <c r="C74" s="49" t="s">
        <v>59</v>
      </c>
      <c r="D74" s="316"/>
      <c r="E74" s="317"/>
      <c r="F74" s="48" t="s">
        <v>6</v>
      </c>
      <c r="G74" s="55" t="s">
        <v>40</v>
      </c>
      <c r="I74" s="360"/>
      <c r="J74" s="48" t="s">
        <v>4</v>
      </c>
      <c r="K74" s="49" t="s">
        <v>135</v>
      </c>
      <c r="L74" s="165"/>
      <c r="M74" s="166"/>
      <c r="N74" s="48" t="s">
        <v>6</v>
      </c>
      <c r="O74" s="51" t="s">
        <v>40</v>
      </c>
      <c r="P74" s="13"/>
      <c r="Q74" s="192"/>
      <c r="R74" s="48" t="s">
        <v>4</v>
      </c>
      <c r="S74" s="49" t="s">
        <v>92</v>
      </c>
      <c r="T74" s="165"/>
      <c r="U74" s="166"/>
      <c r="V74" s="48" t="s">
        <v>6</v>
      </c>
      <c r="W74" s="51" t="s">
        <v>40</v>
      </c>
      <c r="X74" s="29"/>
    </row>
    <row r="75" spans="1:24" s="28" customFormat="1" ht="12.75" customHeight="1" x14ac:dyDescent="0.25">
      <c r="A75" s="178"/>
      <c r="B75" s="48" t="s">
        <v>8</v>
      </c>
      <c r="C75" s="49" t="s">
        <v>60</v>
      </c>
      <c r="D75" s="318"/>
      <c r="E75" s="319"/>
      <c r="F75" s="48" t="s">
        <v>10</v>
      </c>
      <c r="G75" s="56" t="s">
        <v>11</v>
      </c>
      <c r="I75" s="360"/>
      <c r="J75" s="48" t="s">
        <v>8</v>
      </c>
      <c r="K75" s="49" t="s">
        <v>136</v>
      </c>
      <c r="L75" s="167"/>
      <c r="M75" s="168"/>
      <c r="N75" s="48" t="s">
        <v>10</v>
      </c>
      <c r="O75" s="52" t="s">
        <v>137</v>
      </c>
      <c r="P75" s="13"/>
      <c r="Q75" s="192"/>
      <c r="R75" s="48" t="s">
        <v>8</v>
      </c>
      <c r="S75" s="49" t="s">
        <v>136</v>
      </c>
      <c r="T75" s="167"/>
      <c r="U75" s="168"/>
      <c r="V75" s="48" t="s">
        <v>10</v>
      </c>
      <c r="W75" s="52" t="s">
        <v>146</v>
      </c>
      <c r="X75" s="29"/>
    </row>
    <row r="76" spans="1:24" s="28" customFormat="1" ht="12.75" customHeight="1" x14ac:dyDescent="0.25">
      <c r="A76" s="178"/>
      <c r="B76" s="48" t="s">
        <v>12</v>
      </c>
      <c r="C76" s="49" t="s">
        <v>55</v>
      </c>
      <c r="D76" s="318"/>
      <c r="E76" s="319"/>
      <c r="F76" s="59" t="s">
        <v>14</v>
      </c>
      <c r="G76" s="57" t="s">
        <v>51</v>
      </c>
      <c r="I76" s="360"/>
      <c r="J76" s="48" t="s">
        <v>12</v>
      </c>
      <c r="K76" s="49" t="s">
        <v>138</v>
      </c>
      <c r="L76" s="167"/>
      <c r="M76" s="168"/>
      <c r="N76" s="59" t="s">
        <v>14</v>
      </c>
      <c r="O76" s="54" t="s">
        <v>139</v>
      </c>
      <c r="P76" s="13"/>
      <c r="Q76" s="192"/>
      <c r="R76" s="48" t="s">
        <v>12</v>
      </c>
      <c r="S76" s="49" t="s">
        <v>57</v>
      </c>
      <c r="T76" s="167"/>
      <c r="U76" s="168"/>
      <c r="V76" s="59" t="s">
        <v>14</v>
      </c>
      <c r="W76" s="54" t="s">
        <v>147</v>
      </c>
      <c r="X76" s="29"/>
    </row>
    <row r="77" spans="1:24" s="28" customFormat="1" ht="12.75" customHeight="1" x14ac:dyDescent="0.25">
      <c r="A77" s="178"/>
      <c r="B77" s="48" t="s">
        <v>16</v>
      </c>
      <c r="C77" s="49" t="s">
        <v>31</v>
      </c>
      <c r="D77" s="318"/>
      <c r="E77" s="319"/>
      <c r="F77" s="40" t="s">
        <v>18</v>
      </c>
      <c r="G77" s="39" t="s">
        <v>32</v>
      </c>
      <c r="I77" s="360"/>
      <c r="J77" s="48" t="s">
        <v>16</v>
      </c>
      <c r="K77" s="49" t="s">
        <v>17</v>
      </c>
      <c r="L77" s="167"/>
      <c r="M77" s="168"/>
      <c r="N77" s="59" t="s">
        <v>18</v>
      </c>
      <c r="O77" s="54" t="s">
        <v>48</v>
      </c>
      <c r="P77" s="13"/>
      <c r="Q77" s="192"/>
      <c r="R77" s="48" t="s">
        <v>16</v>
      </c>
      <c r="S77" s="49" t="s">
        <v>17</v>
      </c>
      <c r="T77" s="167"/>
      <c r="U77" s="168"/>
      <c r="V77" s="59" t="s">
        <v>18</v>
      </c>
      <c r="W77" s="54" t="s">
        <v>48</v>
      </c>
      <c r="X77" s="29"/>
    </row>
    <row r="78" spans="1:24" s="28" customFormat="1" ht="12.75" customHeight="1" x14ac:dyDescent="0.25">
      <c r="A78" s="178"/>
      <c r="B78" s="48" t="s">
        <v>19</v>
      </c>
      <c r="C78" s="49" t="s">
        <v>52</v>
      </c>
      <c r="D78" s="320"/>
      <c r="E78" s="321"/>
      <c r="F78" s="41" t="s">
        <v>58</v>
      </c>
      <c r="G78" s="46">
        <v>1</v>
      </c>
      <c r="I78" s="360"/>
      <c r="J78" s="48" t="s">
        <v>19</v>
      </c>
      <c r="K78" s="49" t="s">
        <v>140</v>
      </c>
      <c r="L78" s="169"/>
      <c r="M78" s="170"/>
      <c r="N78" s="263"/>
      <c r="O78" s="264"/>
      <c r="P78" s="13"/>
      <c r="Q78" s="192"/>
      <c r="R78" s="48" t="s">
        <v>19</v>
      </c>
      <c r="S78" s="49" t="s">
        <v>148</v>
      </c>
      <c r="T78" s="169"/>
      <c r="U78" s="170"/>
      <c r="V78" s="263"/>
      <c r="W78" s="264"/>
      <c r="X78" s="29"/>
    </row>
    <row r="79" spans="1:24" s="28" customFormat="1" ht="133.5" customHeight="1" x14ac:dyDescent="0.25">
      <c r="A79" s="178"/>
      <c r="B79" s="225" t="s">
        <v>132</v>
      </c>
      <c r="C79" s="226"/>
      <c r="D79" s="226"/>
      <c r="E79" s="226"/>
      <c r="F79" s="226"/>
      <c r="G79" s="296"/>
      <c r="I79" s="360"/>
      <c r="J79" s="225" t="s">
        <v>141</v>
      </c>
      <c r="K79" s="226"/>
      <c r="L79" s="226"/>
      <c r="M79" s="226"/>
      <c r="N79" s="226"/>
      <c r="O79" s="227"/>
      <c r="P79" s="13"/>
      <c r="Q79" s="192"/>
      <c r="R79" s="308" t="s">
        <v>149</v>
      </c>
      <c r="S79" s="309"/>
      <c r="T79" s="309"/>
      <c r="U79" s="309"/>
      <c r="V79" s="309"/>
      <c r="W79" s="310"/>
      <c r="X79" s="29"/>
    </row>
    <row r="80" spans="1:24" s="28" customFormat="1" ht="23.25" customHeight="1" thickBot="1" x14ac:dyDescent="0.3">
      <c r="A80" s="179"/>
      <c r="B80" s="210"/>
      <c r="C80" s="211"/>
      <c r="D80" s="211"/>
      <c r="E80" s="211"/>
      <c r="F80" s="211"/>
      <c r="G80" s="212"/>
      <c r="I80" s="361"/>
      <c r="J80" s="174"/>
      <c r="K80" s="175"/>
      <c r="L80" s="175"/>
      <c r="M80" s="175"/>
      <c r="N80" s="175"/>
      <c r="O80" s="176"/>
      <c r="P80" s="13"/>
      <c r="Q80" s="193"/>
      <c r="R80" s="311"/>
      <c r="S80" s="312"/>
      <c r="T80" s="312"/>
      <c r="U80" s="312"/>
      <c r="V80" s="312"/>
      <c r="W80" s="313"/>
      <c r="X80" s="29"/>
    </row>
    <row r="81" spans="1:24" ht="15.75" customHeight="1" thickTop="1" thickBot="1" x14ac:dyDescent="0.35"/>
    <row r="82" spans="1:24" s="28" customFormat="1" ht="26.25" customHeight="1" thickTop="1" x14ac:dyDescent="0.25">
      <c r="A82" s="191" t="s">
        <v>150</v>
      </c>
      <c r="B82" s="194" t="s">
        <v>1</v>
      </c>
      <c r="C82" s="195"/>
      <c r="D82" s="194" t="s">
        <v>2</v>
      </c>
      <c r="E82" s="228"/>
      <c r="F82" s="219" t="s">
        <v>2</v>
      </c>
      <c r="G82" s="229"/>
      <c r="I82" s="188" t="s">
        <v>155</v>
      </c>
      <c r="J82" s="234" t="s">
        <v>1</v>
      </c>
      <c r="K82" s="235"/>
      <c r="L82" s="234" t="s">
        <v>2</v>
      </c>
      <c r="M82" s="235"/>
      <c r="N82" s="236" t="s">
        <v>2</v>
      </c>
      <c r="O82" s="237"/>
      <c r="P82" s="13"/>
      <c r="Q82" s="359" t="s">
        <v>159</v>
      </c>
      <c r="R82" s="218" t="s">
        <v>1</v>
      </c>
      <c r="S82" s="219"/>
      <c r="T82" s="218" t="s">
        <v>2</v>
      </c>
      <c r="U82" s="219"/>
      <c r="V82" s="220" t="s">
        <v>2</v>
      </c>
      <c r="W82" s="221"/>
      <c r="X82" s="29"/>
    </row>
    <row r="83" spans="1:24" s="28" customFormat="1" ht="20.25" customHeight="1" x14ac:dyDescent="0.25">
      <c r="A83" s="192"/>
      <c r="B83" s="216" t="s">
        <v>151</v>
      </c>
      <c r="C83" s="217"/>
      <c r="D83" s="297">
        <v>106000</v>
      </c>
      <c r="E83" s="297"/>
      <c r="F83" s="213">
        <f>D83*(1-Szorzó!$E$2)</f>
        <v>106000</v>
      </c>
      <c r="G83" s="224"/>
      <c r="I83" s="189"/>
      <c r="J83" s="216" t="s">
        <v>115</v>
      </c>
      <c r="K83" s="217"/>
      <c r="L83" s="213">
        <v>81000</v>
      </c>
      <c r="M83" s="214"/>
      <c r="N83" s="213">
        <f>L83*(1-Szorzó!$E$2)</f>
        <v>81000</v>
      </c>
      <c r="O83" s="224"/>
      <c r="P83" s="13"/>
      <c r="Q83" s="360"/>
      <c r="R83" s="271" t="s">
        <v>62</v>
      </c>
      <c r="S83" s="272"/>
      <c r="T83" s="297">
        <v>93000</v>
      </c>
      <c r="U83" s="297"/>
      <c r="V83" s="213">
        <f>T83*(1-Szorzó!$E$2)</f>
        <v>93000</v>
      </c>
      <c r="W83" s="224"/>
      <c r="X83" s="29"/>
    </row>
    <row r="84" spans="1:24" s="28" customFormat="1" ht="20.25" customHeight="1" x14ac:dyDescent="0.25">
      <c r="A84" s="192"/>
      <c r="B84" s="154"/>
      <c r="C84" s="258"/>
      <c r="D84" s="258"/>
      <c r="E84" s="258"/>
      <c r="F84" s="258"/>
      <c r="G84" s="259"/>
      <c r="I84" s="189"/>
      <c r="J84" s="350"/>
      <c r="K84" s="351"/>
      <c r="L84" s="351"/>
      <c r="M84" s="351"/>
      <c r="N84" s="351"/>
      <c r="O84" s="352"/>
      <c r="P84" s="13"/>
      <c r="Q84" s="360"/>
      <c r="R84" s="333" t="s">
        <v>160</v>
      </c>
      <c r="S84" s="334"/>
      <c r="T84" s="334"/>
      <c r="U84" s="334"/>
      <c r="V84" s="334"/>
      <c r="W84" s="335"/>
      <c r="X84" s="29"/>
    </row>
    <row r="85" spans="1:24" s="28" customFormat="1" ht="20.25" customHeight="1" x14ac:dyDescent="0.25">
      <c r="A85" s="192"/>
      <c r="B85" s="260"/>
      <c r="C85" s="261"/>
      <c r="D85" s="261"/>
      <c r="E85" s="261"/>
      <c r="F85" s="261"/>
      <c r="G85" s="262"/>
      <c r="I85" s="189"/>
      <c r="J85" s="353"/>
      <c r="K85" s="354"/>
      <c r="L85" s="354"/>
      <c r="M85" s="354"/>
      <c r="N85" s="354"/>
      <c r="O85" s="355"/>
      <c r="P85" s="13"/>
      <c r="Q85" s="360"/>
      <c r="R85" s="336"/>
      <c r="S85" s="337"/>
      <c r="T85" s="337"/>
      <c r="U85" s="337"/>
      <c r="V85" s="337"/>
      <c r="W85" s="338"/>
      <c r="X85" s="29"/>
    </row>
    <row r="86" spans="1:24" s="28" customFormat="1" ht="20.25" customHeight="1" x14ac:dyDescent="0.25">
      <c r="A86" s="192"/>
      <c r="B86" s="260"/>
      <c r="C86" s="261"/>
      <c r="D86" s="261"/>
      <c r="E86" s="261"/>
      <c r="F86" s="261"/>
      <c r="G86" s="262"/>
      <c r="I86" s="189"/>
      <c r="J86" s="356"/>
      <c r="K86" s="357"/>
      <c r="L86" s="357"/>
      <c r="M86" s="357"/>
      <c r="N86" s="357"/>
      <c r="O86" s="358"/>
      <c r="P86" s="13"/>
      <c r="Q86" s="360"/>
      <c r="R86" s="339"/>
      <c r="S86" s="340"/>
      <c r="T86" s="340"/>
      <c r="U86" s="340"/>
      <c r="V86" s="340"/>
      <c r="W86" s="341"/>
      <c r="X86" s="29"/>
    </row>
    <row r="87" spans="1:24" s="28" customFormat="1" ht="12.75" customHeight="1" x14ac:dyDescent="0.25">
      <c r="A87" s="192"/>
      <c r="B87" s="48" t="s">
        <v>4</v>
      </c>
      <c r="C87" s="49" t="s">
        <v>152</v>
      </c>
      <c r="D87" s="165"/>
      <c r="E87" s="166"/>
      <c r="F87" s="48" t="s">
        <v>6</v>
      </c>
      <c r="G87" s="51" t="s">
        <v>24</v>
      </c>
      <c r="I87" s="189"/>
      <c r="J87" s="48" t="s">
        <v>4</v>
      </c>
      <c r="K87" s="49" t="s">
        <v>152</v>
      </c>
      <c r="L87" s="165"/>
      <c r="M87" s="166"/>
      <c r="N87" s="48" t="s">
        <v>6</v>
      </c>
      <c r="O87" s="62" t="s">
        <v>47</v>
      </c>
      <c r="P87" s="13"/>
      <c r="Q87" s="360"/>
      <c r="R87" s="48" t="s">
        <v>4</v>
      </c>
      <c r="S87" s="49" t="s">
        <v>161</v>
      </c>
      <c r="T87" s="165"/>
      <c r="U87" s="166"/>
      <c r="V87" s="48" t="s">
        <v>6</v>
      </c>
      <c r="W87" s="51" t="s">
        <v>40</v>
      </c>
      <c r="X87" s="29"/>
    </row>
    <row r="88" spans="1:24" s="28" customFormat="1" ht="12.75" customHeight="1" x14ac:dyDescent="0.25">
      <c r="A88" s="192"/>
      <c r="B88" s="48" t="s">
        <v>8</v>
      </c>
      <c r="C88" s="49" t="s">
        <v>153</v>
      </c>
      <c r="D88" s="167"/>
      <c r="E88" s="168"/>
      <c r="F88" s="48" t="s">
        <v>10</v>
      </c>
      <c r="G88" s="52" t="s">
        <v>123</v>
      </c>
      <c r="I88" s="189"/>
      <c r="J88" s="48" t="s">
        <v>8</v>
      </c>
      <c r="K88" s="49" t="s">
        <v>156</v>
      </c>
      <c r="L88" s="167"/>
      <c r="M88" s="168"/>
      <c r="N88" s="48" t="s">
        <v>10</v>
      </c>
      <c r="O88" s="63" t="s">
        <v>157</v>
      </c>
      <c r="P88" s="13"/>
      <c r="Q88" s="360"/>
      <c r="R88" s="48" t="s">
        <v>8</v>
      </c>
      <c r="S88" s="49" t="s">
        <v>162</v>
      </c>
      <c r="T88" s="167"/>
      <c r="U88" s="168"/>
      <c r="V88" s="48" t="s">
        <v>10</v>
      </c>
      <c r="W88" s="52" t="s">
        <v>163</v>
      </c>
      <c r="X88" s="29"/>
    </row>
    <row r="89" spans="1:24" s="28" customFormat="1" ht="12.75" customHeight="1" x14ac:dyDescent="0.25">
      <c r="A89" s="192"/>
      <c r="B89" s="48" t="s">
        <v>12</v>
      </c>
      <c r="C89" s="49" t="s">
        <v>13</v>
      </c>
      <c r="D89" s="167"/>
      <c r="E89" s="168"/>
      <c r="F89" s="59" t="s">
        <v>14</v>
      </c>
      <c r="G89" s="54" t="s">
        <v>15</v>
      </c>
      <c r="I89" s="189"/>
      <c r="J89" s="48" t="s">
        <v>12</v>
      </c>
      <c r="K89" s="49" t="s">
        <v>29</v>
      </c>
      <c r="L89" s="167"/>
      <c r="M89" s="168"/>
      <c r="N89" s="59" t="s">
        <v>14</v>
      </c>
      <c r="O89" s="64" t="s">
        <v>15</v>
      </c>
      <c r="P89" s="13"/>
      <c r="Q89" s="360"/>
      <c r="R89" s="48" t="s">
        <v>12</v>
      </c>
      <c r="S89" s="49" t="s">
        <v>29</v>
      </c>
      <c r="T89" s="167"/>
      <c r="U89" s="168"/>
      <c r="V89" s="59" t="s">
        <v>14</v>
      </c>
      <c r="W89" s="1" t="s">
        <v>15</v>
      </c>
      <c r="X89" s="29"/>
    </row>
    <row r="90" spans="1:24" s="28" customFormat="1" ht="12.75" customHeight="1" x14ac:dyDescent="0.25">
      <c r="A90" s="192"/>
      <c r="B90" s="48" t="s">
        <v>16</v>
      </c>
      <c r="C90" s="49" t="s">
        <v>31</v>
      </c>
      <c r="D90" s="167"/>
      <c r="E90" s="168"/>
      <c r="F90" s="59" t="s">
        <v>18</v>
      </c>
      <c r="G90" s="54" t="s">
        <v>48</v>
      </c>
      <c r="I90" s="189"/>
      <c r="J90" s="48" t="s">
        <v>16</v>
      </c>
      <c r="K90" s="49" t="s">
        <v>46</v>
      </c>
      <c r="L90" s="167"/>
      <c r="M90" s="168"/>
      <c r="N90" s="40" t="s">
        <v>18</v>
      </c>
      <c r="O90" s="39" t="s">
        <v>48</v>
      </c>
      <c r="P90" s="13"/>
      <c r="Q90" s="360"/>
      <c r="R90" s="48" t="s">
        <v>16</v>
      </c>
      <c r="S90" s="49" t="s">
        <v>31</v>
      </c>
      <c r="T90" s="167"/>
      <c r="U90" s="168"/>
      <c r="V90" s="53" t="s">
        <v>18</v>
      </c>
      <c r="W90" s="76" t="s">
        <v>48</v>
      </c>
      <c r="X90" s="29"/>
    </row>
    <row r="91" spans="1:24" s="28" customFormat="1" ht="12.75" customHeight="1" x14ac:dyDescent="0.25">
      <c r="A91" s="192"/>
      <c r="B91" s="48" t="s">
        <v>19</v>
      </c>
      <c r="C91" s="49" t="s">
        <v>52</v>
      </c>
      <c r="D91" s="169"/>
      <c r="E91" s="170"/>
      <c r="F91" s="186"/>
      <c r="G91" s="302"/>
      <c r="I91" s="189"/>
      <c r="J91" s="48" t="s">
        <v>19</v>
      </c>
      <c r="K91" s="49" t="s">
        <v>17</v>
      </c>
      <c r="L91" s="169"/>
      <c r="M91" s="170"/>
      <c r="N91" s="14" t="s">
        <v>58</v>
      </c>
      <c r="O91" s="75">
        <v>1</v>
      </c>
      <c r="P91" s="13"/>
      <c r="Q91" s="360"/>
      <c r="R91" s="48" t="s">
        <v>19</v>
      </c>
      <c r="S91" s="49" t="s">
        <v>164</v>
      </c>
      <c r="T91" s="169"/>
      <c r="U91" s="170"/>
      <c r="V91" s="186"/>
      <c r="W91" s="302"/>
      <c r="X91" s="29"/>
    </row>
    <row r="92" spans="1:24" s="28" customFormat="1" ht="133.5" customHeight="1" x14ac:dyDescent="0.25">
      <c r="A92" s="192"/>
      <c r="B92" s="225" t="s">
        <v>154</v>
      </c>
      <c r="C92" s="226"/>
      <c r="D92" s="226"/>
      <c r="E92" s="226"/>
      <c r="F92" s="226"/>
      <c r="G92" s="227"/>
      <c r="I92" s="189"/>
      <c r="J92" s="265" t="s">
        <v>158</v>
      </c>
      <c r="K92" s="266"/>
      <c r="L92" s="266"/>
      <c r="M92" s="266"/>
      <c r="N92" s="266"/>
      <c r="O92" s="267"/>
      <c r="P92" s="13"/>
      <c r="Q92" s="360"/>
      <c r="R92" s="225" t="s">
        <v>165</v>
      </c>
      <c r="S92" s="226"/>
      <c r="T92" s="226"/>
      <c r="U92" s="226"/>
      <c r="V92" s="226"/>
      <c r="W92" s="227"/>
      <c r="X92" s="29"/>
    </row>
    <row r="93" spans="1:24" s="28" customFormat="1" ht="23.25" customHeight="1" thickBot="1" x14ac:dyDescent="0.3">
      <c r="A93" s="193"/>
      <c r="B93" s="174"/>
      <c r="C93" s="175"/>
      <c r="D93" s="175"/>
      <c r="E93" s="175"/>
      <c r="F93" s="175"/>
      <c r="G93" s="176"/>
      <c r="I93" s="190"/>
      <c r="J93" s="268"/>
      <c r="K93" s="269"/>
      <c r="L93" s="269"/>
      <c r="M93" s="269"/>
      <c r="N93" s="269"/>
      <c r="O93" s="270"/>
      <c r="P93" s="13"/>
      <c r="Q93" s="361"/>
      <c r="R93" s="174"/>
      <c r="S93" s="175"/>
      <c r="T93" s="175"/>
      <c r="U93" s="175"/>
      <c r="V93" s="175"/>
      <c r="W93" s="176"/>
      <c r="X93" s="29"/>
    </row>
    <row r="94" spans="1:24" s="28" customFormat="1" ht="15" customHeight="1" x14ac:dyDescent="0.25">
      <c r="A94" s="42"/>
      <c r="B94" s="44"/>
      <c r="C94" s="44"/>
      <c r="D94" s="44"/>
      <c r="E94" s="44"/>
      <c r="F94" s="44"/>
      <c r="G94" s="44"/>
      <c r="H94" s="13"/>
      <c r="I94" s="42"/>
      <c r="J94" s="44"/>
      <c r="K94" s="44"/>
      <c r="L94" s="44"/>
      <c r="M94" s="44"/>
      <c r="N94" s="44"/>
      <c r="O94" s="44"/>
      <c r="P94" s="13"/>
      <c r="Q94" s="42"/>
      <c r="R94" s="44"/>
      <c r="S94" s="44"/>
      <c r="T94" s="44"/>
      <c r="U94" s="44"/>
      <c r="V94" s="44"/>
      <c r="W94" s="44"/>
      <c r="X94" s="29"/>
    </row>
    <row r="95" spans="1:24" s="36" customFormat="1" ht="19.5" customHeight="1" thickBot="1" x14ac:dyDescent="0.35">
      <c r="A95" s="370" t="s">
        <v>85</v>
      </c>
      <c r="B95" s="371"/>
      <c r="C95" s="371"/>
      <c r="D95" s="371"/>
      <c r="E95" s="371"/>
      <c r="F95" s="371"/>
      <c r="G95" s="371"/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</row>
    <row r="96" spans="1:24" s="28" customFormat="1" ht="26.25" customHeight="1" x14ac:dyDescent="0.25">
      <c r="A96" s="365" t="s">
        <v>23</v>
      </c>
      <c r="B96" s="372" t="s">
        <v>1</v>
      </c>
      <c r="C96" s="373"/>
      <c r="D96" s="194" t="s">
        <v>2</v>
      </c>
      <c r="E96" s="228"/>
      <c r="F96" s="219" t="s">
        <v>2</v>
      </c>
      <c r="G96" s="229"/>
      <c r="H96" s="13"/>
      <c r="I96" s="191" t="s">
        <v>168</v>
      </c>
      <c r="J96" s="194" t="s">
        <v>1</v>
      </c>
      <c r="K96" s="195"/>
      <c r="L96" s="218" t="s">
        <v>2</v>
      </c>
      <c r="M96" s="219"/>
      <c r="N96" s="220" t="s">
        <v>2</v>
      </c>
      <c r="O96" s="221"/>
      <c r="P96" s="13"/>
      <c r="Q96" s="191" t="s">
        <v>61</v>
      </c>
      <c r="R96" s="194" t="s">
        <v>1</v>
      </c>
      <c r="S96" s="195"/>
      <c r="T96" s="194" t="s">
        <v>2</v>
      </c>
      <c r="U96" s="228"/>
      <c r="V96" s="219" t="s">
        <v>2</v>
      </c>
      <c r="W96" s="229"/>
      <c r="X96" s="29"/>
    </row>
    <row r="97" spans="1:24" s="28" customFormat="1" ht="20.399999999999999" x14ac:dyDescent="0.25">
      <c r="A97" s="366"/>
      <c r="B97" s="342" t="s">
        <v>166</v>
      </c>
      <c r="C97" s="343"/>
      <c r="D97" s="222">
        <v>179000</v>
      </c>
      <c r="E97" s="223"/>
      <c r="F97" s="213">
        <f>D97*(1-Szorzó!$E$2)</f>
        <v>179000</v>
      </c>
      <c r="G97" s="224"/>
      <c r="H97" s="13"/>
      <c r="I97" s="192"/>
      <c r="J97" s="216" t="s">
        <v>62</v>
      </c>
      <c r="K97" s="217"/>
      <c r="L97" s="213">
        <v>235000</v>
      </c>
      <c r="M97" s="214"/>
      <c r="N97" s="213">
        <f>L97*(1-Szorzó!$E$2)</f>
        <v>235000</v>
      </c>
      <c r="O97" s="224"/>
      <c r="P97" s="13"/>
      <c r="Q97" s="192"/>
      <c r="R97" s="271" t="s">
        <v>62</v>
      </c>
      <c r="S97" s="272"/>
      <c r="T97" s="222">
        <v>835000</v>
      </c>
      <c r="U97" s="223"/>
      <c r="V97" s="213">
        <f>T97*(1-Szorzó!$E$2)</f>
        <v>835000</v>
      </c>
      <c r="W97" s="224"/>
      <c r="X97" s="29"/>
    </row>
    <row r="98" spans="1:24" s="28" customFormat="1" ht="20.25" customHeight="1" x14ac:dyDescent="0.25">
      <c r="A98" s="366"/>
      <c r="B98" s="342" t="s">
        <v>3</v>
      </c>
      <c r="C98" s="343"/>
      <c r="D98" s="222">
        <v>184000</v>
      </c>
      <c r="E98" s="223"/>
      <c r="F98" s="213">
        <f>D98*(1-Szorzó!$E$2)</f>
        <v>184000</v>
      </c>
      <c r="G98" s="224"/>
      <c r="H98" s="13"/>
      <c r="I98" s="192"/>
      <c r="J98" s="154" t="s">
        <v>169</v>
      </c>
      <c r="K98" s="258"/>
      <c r="L98" s="258"/>
      <c r="M98" s="258"/>
      <c r="N98" s="258"/>
      <c r="O98" s="259"/>
      <c r="P98" s="13"/>
      <c r="Q98" s="192"/>
      <c r="R98" s="271" t="s">
        <v>35</v>
      </c>
      <c r="S98" s="272"/>
      <c r="T98" s="222">
        <v>955000</v>
      </c>
      <c r="U98" s="223"/>
      <c r="V98" s="213">
        <f>T98*(1-Szorzó!$E$2)</f>
        <v>955000</v>
      </c>
      <c r="W98" s="224"/>
      <c r="X98" s="29"/>
    </row>
    <row r="99" spans="1:24" s="28" customFormat="1" ht="20.25" customHeight="1" x14ac:dyDescent="0.25">
      <c r="A99" s="366"/>
      <c r="B99" s="154" t="s">
        <v>99</v>
      </c>
      <c r="C99" s="155"/>
      <c r="D99" s="155"/>
      <c r="E99" s="155"/>
      <c r="F99" s="155"/>
      <c r="G99" s="160"/>
      <c r="H99" s="13"/>
      <c r="I99" s="192"/>
      <c r="J99" s="260"/>
      <c r="K99" s="261"/>
      <c r="L99" s="261"/>
      <c r="M99" s="261"/>
      <c r="N99" s="261"/>
      <c r="O99" s="262"/>
      <c r="P99" s="13"/>
      <c r="Q99" s="192"/>
      <c r="R99" s="154" t="s">
        <v>176</v>
      </c>
      <c r="S99" s="155"/>
      <c r="T99" s="155"/>
      <c r="U99" s="155"/>
      <c r="V99" s="155"/>
      <c r="W99" s="160"/>
      <c r="X99" s="29"/>
    </row>
    <row r="100" spans="1:24" s="28" customFormat="1" ht="20.25" customHeight="1" x14ac:dyDescent="0.25">
      <c r="A100" s="366"/>
      <c r="B100" s="157"/>
      <c r="C100" s="158"/>
      <c r="D100" s="158"/>
      <c r="E100" s="158"/>
      <c r="F100" s="158"/>
      <c r="G100" s="164"/>
      <c r="H100" s="13"/>
      <c r="I100" s="192"/>
      <c r="J100" s="260"/>
      <c r="K100" s="261"/>
      <c r="L100" s="261"/>
      <c r="M100" s="261"/>
      <c r="N100" s="261"/>
      <c r="O100" s="262"/>
      <c r="P100" s="13"/>
      <c r="Q100" s="192"/>
      <c r="R100" s="157"/>
      <c r="S100" s="158"/>
      <c r="T100" s="158"/>
      <c r="U100" s="158"/>
      <c r="V100" s="158"/>
      <c r="W100" s="164"/>
      <c r="X100" s="29"/>
    </row>
    <row r="101" spans="1:24" s="28" customFormat="1" ht="12.75" customHeight="1" x14ac:dyDescent="0.25">
      <c r="A101" s="366"/>
      <c r="B101" s="77" t="s">
        <v>4</v>
      </c>
      <c r="C101" s="49" t="s">
        <v>5</v>
      </c>
      <c r="D101" s="165"/>
      <c r="E101" s="166"/>
      <c r="F101" s="77" t="s">
        <v>6</v>
      </c>
      <c r="G101" s="78" t="s">
        <v>24</v>
      </c>
      <c r="H101" s="13"/>
      <c r="I101" s="192"/>
      <c r="J101" s="48" t="s">
        <v>4</v>
      </c>
      <c r="K101" s="49" t="s">
        <v>170</v>
      </c>
      <c r="L101" s="165"/>
      <c r="M101" s="166"/>
      <c r="N101" s="48" t="s">
        <v>6</v>
      </c>
      <c r="O101" s="51" t="s">
        <v>7</v>
      </c>
      <c r="P101" s="13"/>
      <c r="Q101" s="192"/>
      <c r="R101" s="48" t="s">
        <v>4</v>
      </c>
      <c r="S101" s="49" t="s">
        <v>63</v>
      </c>
      <c r="T101" s="165"/>
      <c r="U101" s="166"/>
      <c r="V101" s="48" t="s">
        <v>6</v>
      </c>
      <c r="W101" s="51" t="s">
        <v>7</v>
      </c>
      <c r="X101" s="29"/>
    </row>
    <row r="102" spans="1:24" s="28" customFormat="1" ht="12.75" customHeight="1" x14ac:dyDescent="0.25">
      <c r="A102" s="366"/>
      <c r="B102" s="77" t="s">
        <v>8</v>
      </c>
      <c r="C102" s="49" t="s">
        <v>9</v>
      </c>
      <c r="D102" s="167"/>
      <c r="E102" s="168"/>
      <c r="F102" s="77" t="s">
        <v>10</v>
      </c>
      <c r="G102" s="79" t="s">
        <v>11</v>
      </c>
      <c r="H102" s="13"/>
      <c r="I102" s="192"/>
      <c r="J102" s="48" t="s">
        <v>8</v>
      </c>
      <c r="K102" s="49" t="s">
        <v>171</v>
      </c>
      <c r="L102" s="167"/>
      <c r="M102" s="168"/>
      <c r="N102" s="48" t="s">
        <v>10</v>
      </c>
      <c r="O102" s="52" t="s">
        <v>172</v>
      </c>
      <c r="P102" s="13"/>
      <c r="Q102" s="192"/>
      <c r="R102" s="48" t="s">
        <v>8</v>
      </c>
      <c r="S102" s="49" t="s">
        <v>64</v>
      </c>
      <c r="T102" s="167"/>
      <c r="U102" s="168"/>
      <c r="V102" s="48" t="s">
        <v>10</v>
      </c>
      <c r="W102" s="52" t="s">
        <v>65</v>
      </c>
      <c r="X102" s="29"/>
    </row>
    <row r="103" spans="1:24" s="28" customFormat="1" ht="12.75" customHeight="1" x14ac:dyDescent="0.25">
      <c r="A103" s="366"/>
      <c r="B103" s="77" t="s">
        <v>12</v>
      </c>
      <c r="C103" s="49" t="s">
        <v>13</v>
      </c>
      <c r="D103" s="167"/>
      <c r="E103" s="168"/>
      <c r="F103" s="80" t="s">
        <v>14</v>
      </c>
      <c r="G103" s="81" t="s">
        <v>15</v>
      </c>
      <c r="H103" s="13"/>
      <c r="I103" s="192"/>
      <c r="J103" s="48" t="s">
        <v>12</v>
      </c>
      <c r="K103" s="49" t="s">
        <v>13</v>
      </c>
      <c r="L103" s="167"/>
      <c r="M103" s="168"/>
      <c r="N103" s="59" t="s">
        <v>14</v>
      </c>
      <c r="O103" s="54" t="s">
        <v>15</v>
      </c>
      <c r="P103" s="13"/>
      <c r="Q103" s="192"/>
      <c r="R103" s="48" t="s">
        <v>12</v>
      </c>
      <c r="S103" s="49" t="s">
        <v>29</v>
      </c>
      <c r="T103" s="167"/>
      <c r="U103" s="168"/>
      <c r="V103" s="59" t="s">
        <v>14</v>
      </c>
      <c r="W103" s="54" t="s">
        <v>15</v>
      </c>
      <c r="X103" s="29"/>
    </row>
    <row r="104" spans="1:24" s="28" customFormat="1" ht="12.75" customHeight="1" x14ac:dyDescent="0.25">
      <c r="A104" s="366"/>
      <c r="B104" s="77" t="s">
        <v>16</v>
      </c>
      <c r="C104" s="49" t="s">
        <v>17</v>
      </c>
      <c r="D104" s="167"/>
      <c r="E104" s="168"/>
      <c r="F104" s="77" t="s">
        <v>18</v>
      </c>
      <c r="G104" s="54" t="s">
        <v>66</v>
      </c>
      <c r="H104" s="13"/>
      <c r="I104" s="192"/>
      <c r="J104" s="48" t="s">
        <v>16</v>
      </c>
      <c r="K104" s="49" t="s">
        <v>44</v>
      </c>
      <c r="L104" s="167"/>
      <c r="M104" s="168"/>
      <c r="N104" s="263" t="s">
        <v>173</v>
      </c>
      <c r="O104" s="264"/>
      <c r="P104" s="13"/>
      <c r="Q104" s="192"/>
      <c r="R104" s="48" t="s">
        <v>16</v>
      </c>
      <c r="S104" s="49" t="s">
        <v>46</v>
      </c>
      <c r="T104" s="167"/>
      <c r="U104" s="168"/>
      <c r="V104" s="59" t="s">
        <v>18</v>
      </c>
      <c r="W104" s="54" t="s">
        <v>66</v>
      </c>
      <c r="X104" s="29"/>
    </row>
    <row r="105" spans="1:24" s="28" customFormat="1" ht="12.75" customHeight="1" x14ac:dyDescent="0.25">
      <c r="A105" s="366"/>
      <c r="B105" s="77" t="s">
        <v>19</v>
      </c>
      <c r="C105" s="49" t="s">
        <v>20</v>
      </c>
      <c r="D105" s="169"/>
      <c r="E105" s="170"/>
      <c r="F105" s="377"/>
      <c r="G105" s="378"/>
      <c r="H105" s="13"/>
      <c r="I105" s="192"/>
      <c r="J105" s="48" t="s">
        <v>19</v>
      </c>
      <c r="K105" s="49" t="s">
        <v>174</v>
      </c>
      <c r="L105" s="169"/>
      <c r="M105" s="170"/>
      <c r="N105" s="263"/>
      <c r="O105" s="264"/>
      <c r="P105" s="13"/>
      <c r="Q105" s="192"/>
      <c r="R105" s="48" t="s">
        <v>19</v>
      </c>
      <c r="S105" s="49" t="s">
        <v>93</v>
      </c>
      <c r="T105" s="169"/>
      <c r="U105" s="170"/>
      <c r="V105" s="263"/>
      <c r="W105" s="264"/>
      <c r="X105" s="29"/>
    </row>
    <row r="106" spans="1:24" s="28" customFormat="1" ht="133.5" customHeight="1" x14ac:dyDescent="0.25">
      <c r="A106" s="366"/>
      <c r="B106" s="308" t="s">
        <v>167</v>
      </c>
      <c r="C106" s="309"/>
      <c r="D106" s="309"/>
      <c r="E106" s="309"/>
      <c r="F106" s="309"/>
      <c r="G106" s="310"/>
      <c r="H106" s="13"/>
      <c r="I106" s="192"/>
      <c r="J106" s="308" t="s">
        <v>175</v>
      </c>
      <c r="K106" s="309"/>
      <c r="L106" s="309"/>
      <c r="M106" s="309"/>
      <c r="N106" s="309"/>
      <c r="O106" s="310"/>
      <c r="P106" s="13"/>
      <c r="Q106" s="192"/>
      <c r="R106" s="225" t="s">
        <v>177</v>
      </c>
      <c r="S106" s="226"/>
      <c r="T106" s="226"/>
      <c r="U106" s="226"/>
      <c r="V106" s="226"/>
      <c r="W106" s="227"/>
      <c r="X106" s="29"/>
    </row>
    <row r="107" spans="1:24" s="28" customFormat="1" ht="23.25" customHeight="1" thickBot="1" x14ac:dyDescent="0.3">
      <c r="A107" s="367"/>
      <c r="B107" s="311"/>
      <c r="C107" s="312"/>
      <c r="D107" s="312"/>
      <c r="E107" s="312"/>
      <c r="F107" s="312"/>
      <c r="G107" s="313"/>
      <c r="H107" s="13"/>
      <c r="I107" s="193"/>
      <c r="J107" s="311"/>
      <c r="K107" s="312"/>
      <c r="L107" s="312"/>
      <c r="M107" s="312"/>
      <c r="N107" s="312"/>
      <c r="O107" s="313"/>
      <c r="P107" s="13"/>
      <c r="Q107" s="193"/>
      <c r="R107" s="174"/>
      <c r="S107" s="175"/>
      <c r="T107" s="175"/>
      <c r="U107" s="175"/>
      <c r="V107" s="175"/>
      <c r="W107" s="176"/>
      <c r="X107" s="29"/>
    </row>
    <row r="108" spans="1:24" ht="15.75" customHeight="1" thickBot="1" x14ac:dyDescent="0.35"/>
    <row r="109" spans="1:24" s="28" customFormat="1" ht="26.25" customHeight="1" x14ac:dyDescent="0.3">
      <c r="A109" s="191" t="s">
        <v>67</v>
      </c>
      <c r="B109" s="194" t="s">
        <v>1</v>
      </c>
      <c r="C109" s="195"/>
      <c r="D109" s="218" t="s">
        <v>2</v>
      </c>
      <c r="E109" s="219"/>
      <c r="F109" s="220" t="s">
        <v>2</v>
      </c>
      <c r="G109" s="221"/>
      <c r="I109" s="22"/>
      <c r="J109" s="23"/>
      <c r="K109" s="23"/>
      <c r="L109" s="23"/>
      <c r="M109" s="24"/>
      <c r="N109" s="23"/>
      <c r="O109" s="24"/>
      <c r="P109" s="33"/>
      <c r="Q109" s="22"/>
      <c r="R109" s="23"/>
      <c r="S109" s="23"/>
      <c r="T109" s="23"/>
      <c r="U109" s="24"/>
      <c r="V109" s="23"/>
      <c r="W109" s="24"/>
      <c r="X109" s="29"/>
    </row>
    <row r="110" spans="1:24" s="28" customFormat="1" ht="20.399999999999999" x14ac:dyDescent="0.3">
      <c r="A110" s="192"/>
      <c r="B110" s="342" t="s">
        <v>166</v>
      </c>
      <c r="C110" s="343"/>
      <c r="D110" s="222">
        <v>184000</v>
      </c>
      <c r="E110" s="223"/>
      <c r="F110" s="213">
        <f>D110*(1-Szorzó!$E$2)</f>
        <v>184000</v>
      </c>
      <c r="G110" s="224"/>
      <c r="I110" s="22"/>
      <c r="J110" s="23"/>
      <c r="K110" s="23"/>
      <c r="L110" s="25"/>
      <c r="M110" s="25"/>
      <c r="N110" s="25"/>
      <c r="O110" s="25"/>
      <c r="P110" s="33"/>
      <c r="Q110" s="22"/>
      <c r="R110" s="23"/>
      <c r="S110" s="23"/>
      <c r="T110" s="25"/>
      <c r="U110" s="25"/>
      <c r="V110" s="25"/>
      <c r="W110" s="25"/>
      <c r="X110" s="29"/>
    </row>
    <row r="111" spans="1:24" s="28" customFormat="1" ht="20.25" customHeight="1" x14ac:dyDescent="0.3">
      <c r="A111" s="192"/>
      <c r="B111" s="342" t="s">
        <v>3</v>
      </c>
      <c r="C111" s="343"/>
      <c r="D111" s="222">
        <v>201000</v>
      </c>
      <c r="E111" s="223"/>
      <c r="F111" s="213">
        <f>D111*(1-Szorzó!$E$2)</f>
        <v>201000</v>
      </c>
      <c r="G111" s="224"/>
      <c r="I111" s="22"/>
      <c r="J111" s="23"/>
      <c r="K111" s="23"/>
      <c r="L111" s="25"/>
      <c r="M111" s="25"/>
      <c r="N111" s="25"/>
      <c r="O111" s="25"/>
      <c r="P111" s="33"/>
      <c r="Q111" s="22"/>
      <c r="R111" s="23"/>
      <c r="S111" s="23"/>
      <c r="T111" s="25"/>
      <c r="U111" s="25"/>
      <c r="V111" s="25"/>
      <c r="W111" s="25"/>
      <c r="X111" s="29"/>
    </row>
    <row r="112" spans="1:24" s="28" customFormat="1" ht="20.25" customHeight="1" x14ac:dyDescent="0.3">
      <c r="A112" s="192"/>
      <c r="B112" s="342" t="s">
        <v>251</v>
      </c>
      <c r="C112" s="343"/>
      <c r="D112" s="222">
        <v>234000</v>
      </c>
      <c r="E112" s="223"/>
      <c r="F112" s="213">
        <f>D112*(1-Szorzó!$E$2)</f>
        <v>234000</v>
      </c>
      <c r="G112" s="224"/>
      <c r="I112" s="22"/>
      <c r="J112" s="23"/>
      <c r="K112" s="23"/>
      <c r="L112" s="25"/>
      <c r="M112" s="25"/>
      <c r="N112" s="25"/>
      <c r="O112" s="25"/>
      <c r="P112" s="33"/>
      <c r="Q112" s="22"/>
      <c r="R112" s="23"/>
      <c r="S112" s="23"/>
      <c r="T112" s="25"/>
      <c r="U112" s="25"/>
      <c r="V112" s="25"/>
      <c r="W112" s="25"/>
      <c r="X112" s="29"/>
    </row>
    <row r="113" spans="1:24" s="28" customFormat="1" ht="20.25" customHeight="1" x14ac:dyDescent="0.3">
      <c r="A113" s="192"/>
      <c r="B113" s="157" t="s">
        <v>99</v>
      </c>
      <c r="C113" s="158"/>
      <c r="D113" s="158"/>
      <c r="E113" s="158"/>
      <c r="F113" s="158"/>
      <c r="G113" s="164"/>
      <c r="I113" s="22"/>
      <c r="J113" s="23"/>
      <c r="K113" s="23"/>
      <c r="L113" s="25"/>
      <c r="M113" s="25"/>
      <c r="N113" s="25"/>
      <c r="O113" s="25"/>
      <c r="P113" s="33"/>
      <c r="Q113" s="22"/>
      <c r="R113" s="31"/>
      <c r="S113" s="31"/>
      <c r="T113" s="31"/>
      <c r="U113" s="31"/>
      <c r="V113" s="31"/>
      <c r="W113" s="31"/>
      <c r="X113" s="29"/>
    </row>
    <row r="114" spans="1:24" s="28" customFormat="1" ht="12.75" customHeight="1" x14ac:dyDescent="0.3">
      <c r="A114" s="192"/>
      <c r="B114" s="48" t="s">
        <v>4</v>
      </c>
      <c r="C114" s="49" t="s">
        <v>178</v>
      </c>
      <c r="D114" s="165"/>
      <c r="E114" s="166"/>
      <c r="F114" s="48" t="s">
        <v>6</v>
      </c>
      <c r="G114" s="51" t="s">
        <v>24</v>
      </c>
      <c r="I114" s="22"/>
      <c r="J114" s="17"/>
      <c r="K114" s="18"/>
      <c r="L114" s="30"/>
      <c r="M114" s="30"/>
      <c r="N114" s="17"/>
      <c r="O114" s="18"/>
      <c r="P114" s="33"/>
      <c r="Q114" s="22"/>
      <c r="R114" s="17"/>
      <c r="S114" s="18"/>
      <c r="T114" s="30"/>
      <c r="U114" s="30"/>
      <c r="V114" s="17"/>
      <c r="W114" s="18"/>
      <c r="X114" s="29"/>
    </row>
    <row r="115" spans="1:24" s="28" customFormat="1" ht="12.75" customHeight="1" x14ac:dyDescent="0.3">
      <c r="A115" s="192"/>
      <c r="B115" s="48" t="s">
        <v>8</v>
      </c>
      <c r="C115" s="49" t="s">
        <v>9</v>
      </c>
      <c r="D115" s="167"/>
      <c r="E115" s="168"/>
      <c r="F115" s="48" t="s">
        <v>10</v>
      </c>
      <c r="G115" s="52" t="s">
        <v>11</v>
      </c>
      <c r="I115" s="22"/>
      <c r="J115" s="17"/>
      <c r="K115" s="18"/>
      <c r="L115" s="30"/>
      <c r="M115" s="30"/>
      <c r="N115" s="17"/>
      <c r="O115" s="19"/>
      <c r="P115" s="33"/>
      <c r="Q115" s="22"/>
      <c r="R115" s="17"/>
      <c r="S115" s="18"/>
      <c r="T115" s="30"/>
      <c r="U115" s="30"/>
      <c r="V115" s="17"/>
      <c r="W115" s="19"/>
      <c r="X115" s="29"/>
    </row>
    <row r="116" spans="1:24" s="28" customFormat="1" ht="12.75" customHeight="1" x14ac:dyDescent="0.3">
      <c r="A116" s="192"/>
      <c r="B116" s="48" t="s">
        <v>12</v>
      </c>
      <c r="C116" s="49" t="s">
        <v>179</v>
      </c>
      <c r="D116" s="167"/>
      <c r="E116" s="168"/>
      <c r="F116" s="59" t="s">
        <v>14</v>
      </c>
      <c r="G116" s="54" t="s">
        <v>15</v>
      </c>
      <c r="I116" s="22"/>
      <c r="J116" s="17"/>
      <c r="K116" s="18"/>
      <c r="L116" s="30"/>
      <c r="M116" s="30"/>
      <c r="N116" s="20"/>
      <c r="O116" s="21"/>
      <c r="P116" s="33"/>
      <c r="Q116" s="22"/>
      <c r="R116" s="17"/>
      <c r="S116" s="18"/>
      <c r="T116" s="30"/>
      <c r="U116" s="30"/>
      <c r="V116" s="20"/>
      <c r="W116" s="21"/>
      <c r="X116" s="29"/>
    </row>
    <row r="117" spans="1:24" s="28" customFormat="1" ht="12.75" customHeight="1" x14ac:dyDescent="0.3">
      <c r="A117" s="192"/>
      <c r="B117" s="48" t="s">
        <v>16</v>
      </c>
      <c r="C117" s="49" t="s">
        <v>180</v>
      </c>
      <c r="D117" s="167"/>
      <c r="E117" s="168"/>
      <c r="F117" s="59" t="s">
        <v>18</v>
      </c>
      <c r="G117" s="54" t="s">
        <v>66</v>
      </c>
      <c r="I117" s="22"/>
      <c r="J117" s="17"/>
      <c r="K117" s="18"/>
      <c r="L117" s="30"/>
      <c r="M117" s="30"/>
      <c r="N117" s="20"/>
      <c r="O117" s="21"/>
      <c r="P117" s="33"/>
      <c r="Q117" s="22"/>
      <c r="R117" s="17"/>
      <c r="S117" s="18"/>
      <c r="T117" s="30"/>
      <c r="U117" s="30"/>
      <c r="V117" s="20"/>
      <c r="W117" s="21"/>
      <c r="X117" s="29"/>
    </row>
    <row r="118" spans="1:24" s="28" customFormat="1" ht="12.75" customHeight="1" x14ac:dyDescent="0.3">
      <c r="A118" s="192"/>
      <c r="B118" s="48" t="s">
        <v>19</v>
      </c>
      <c r="C118" s="49" t="s">
        <v>73</v>
      </c>
      <c r="D118" s="169"/>
      <c r="E118" s="170"/>
      <c r="F118" s="263"/>
      <c r="G118" s="264"/>
      <c r="I118" s="22"/>
      <c r="J118" s="17"/>
      <c r="K118" s="18"/>
      <c r="L118" s="30"/>
      <c r="M118" s="30"/>
      <c r="N118" s="17"/>
      <c r="O118" s="34"/>
      <c r="P118" s="33"/>
      <c r="Q118" s="22"/>
      <c r="R118" s="17"/>
      <c r="S118" s="18"/>
      <c r="T118" s="30"/>
      <c r="U118" s="30"/>
      <c r="V118" s="17"/>
      <c r="W118" s="34"/>
      <c r="X118" s="29"/>
    </row>
    <row r="119" spans="1:24" s="28" customFormat="1" ht="133.5" customHeight="1" x14ac:dyDescent="0.3">
      <c r="A119" s="192"/>
      <c r="B119" s="225" t="s">
        <v>181</v>
      </c>
      <c r="C119" s="226"/>
      <c r="D119" s="226"/>
      <c r="E119" s="226"/>
      <c r="F119" s="226"/>
      <c r="G119" s="227"/>
      <c r="I119" s="22"/>
      <c r="J119" s="26"/>
      <c r="K119" s="26"/>
      <c r="L119" s="26"/>
      <c r="M119" s="26"/>
      <c r="N119" s="26"/>
      <c r="O119" s="26"/>
      <c r="P119" s="33"/>
      <c r="Q119" s="22"/>
      <c r="R119" s="32"/>
      <c r="S119" s="32"/>
      <c r="T119" s="32"/>
      <c r="U119" s="32"/>
      <c r="V119" s="32"/>
      <c r="W119" s="32"/>
      <c r="X119" s="29"/>
    </row>
    <row r="120" spans="1:24" s="28" customFormat="1" ht="23.25" customHeight="1" thickBot="1" x14ac:dyDescent="0.35">
      <c r="A120" s="193"/>
      <c r="B120" s="174"/>
      <c r="C120" s="175"/>
      <c r="D120" s="175"/>
      <c r="E120" s="175"/>
      <c r="F120" s="175"/>
      <c r="G120" s="176"/>
      <c r="I120" s="22"/>
      <c r="J120" s="26"/>
      <c r="K120" s="26"/>
      <c r="L120" s="26"/>
      <c r="M120" s="26"/>
      <c r="N120" s="26"/>
      <c r="O120" s="26"/>
      <c r="P120" s="33"/>
      <c r="Q120" s="35"/>
      <c r="R120" s="32"/>
      <c r="S120" s="32"/>
      <c r="T120" s="32"/>
      <c r="U120" s="32"/>
      <c r="V120" s="32"/>
      <c r="W120" s="32"/>
      <c r="X120" s="29"/>
    </row>
    <row r="121" spans="1:24" ht="15.75" customHeight="1" x14ac:dyDescent="0.3"/>
    <row r="122" spans="1:24" s="36" customFormat="1" ht="19.5" customHeight="1" thickBot="1" x14ac:dyDescent="0.35">
      <c r="A122" s="370" t="s">
        <v>86</v>
      </c>
      <c r="B122" s="371"/>
      <c r="C122" s="371"/>
      <c r="D122" s="371"/>
      <c r="E122" s="371"/>
      <c r="F122" s="371"/>
      <c r="G122" s="371"/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</row>
    <row r="123" spans="1:24" s="28" customFormat="1" ht="26.25" customHeight="1" thickTop="1" x14ac:dyDescent="0.25">
      <c r="A123" s="191" t="s">
        <v>182</v>
      </c>
      <c r="B123" s="194" t="s">
        <v>1</v>
      </c>
      <c r="C123" s="195"/>
      <c r="D123" s="194" t="s">
        <v>2</v>
      </c>
      <c r="E123" s="228"/>
      <c r="F123" s="219" t="s">
        <v>2</v>
      </c>
      <c r="G123" s="229"/>
      <c r="H123" s="13"/>
      <c r="I123" s="191" t="s">
        <v>187</v>
      </c>
      <c r="J123" s="194" t="s">
        <v>77</v>
      </c>
      <c r="K123" s="195"/>
      <c r="L123" s="194" t="s">
        <v>49</v>
      </c>
      <c r="M123" s="228"/>
      <c r="N123" s="219" t="s">
        <v>49</v>
      </c>
      <c r="O123" s="229"/>
      <c r="Q123" s="177" t="s">
        <v>195</v>
      </c>
      <c r="R123" s="180" t="s">
        <v>1</v>
      </c>
      <c r="S123" s="181"/>
      <c r="T123" s="180" t="s">
        <v>49</v>
      </c>
      <c r="U123" s="182"/>
      <c r="V123" s="183" t="s">
        <v>49</v>
      </c>
      <c r="W123" s="184"/>
      <c r="X123" s="29"/>
    </row>
    <row r="124" spans="1:24" s="28" customFormat="1" ht="20.399999999999999" x14ac:dyDescent="0.25">
      <c r="A124" s="192"/>
      <c r="B124" s="216" t="s">
        <v>183</v>
      </c>
      <c r="C124" s="217"/>
      <c r="D124" s="222">
        <v>79200</v>
      </c>
      <c r="E124" s="223"/>
      <c r="F124" s="213">
        <f>D124*(1-Szorzó!$E$2)</f>
        <v>79200</v>
      </c>
      <c r="G124" s="224"/>
      <c r="H124" s="13"/>
      <c r="I124" s="192"/>
      <c r="J124" s="216" t="s">
        <v>188</v>
      </c>
      <c r="K124" s="217"/>
      <c r="L124" s="213">
        <v>27600</v>
      </c>
      <c r="M124" s="214">
        <v>20184.000000000004</v>
      </c>
      <c r="N124" s="213">
        <f>L124*(1-Szorzó!$E$2)</f>
        <v>27600</v>
      </c>
      <c r="O124" s="224"/>
      <c r="Q124" s="178"/>
      <c r="R124" s="216" t="s">
        <v>69</v>
      </c>
      <c r="S124" s="217"/>
      <c r="T124" s="213">
        <v>34400</v>
      </c>
      <c r="U124" s="214">
        <v>20184.000000000004</v>
      </c>
      <c r="V124" s="213">
        <f>T124*(1-Szorzó!$E$2)</f>
        <v>34400</v>
      </c>
      <c r="W124" s="215"/>
      <c r="X124" s="29"/>
    </row>
    <row r="125" spans="1:24" s="28" customFormat="1" ht="20.25" customHeight="1" x14ac:dyDescent="0.25">
      <c r="A125" s="192"/>
      <c r="B125" s="216" t="s">
        <v>184</v>
      </c>
      <c r="C125" s="217"/>
      <c r="D125" s="222">
        <v>84800</v>
      </c>
      <c r="E125" s="223"/>
      <c r="F125" s="213">
        <f>D125*(1-Szorzó!$E$2)</f>
        <v>84800</v>
      </c>
      <c r="G125" s="224"/>
      <c r="H125" s="13"/>
      <c r="I125" s="192"/>
      <c r="J125" s="216" t="s">
        <v>189</v>
      </c>
      <c r="K125" s="217"/>
      <c r="L125" s="213">
        <v>31300</v>
      </c>
      <c r="M125" s="214">
        <v>20184.000000000004</v>
      </c>
      <c r="N125" s="213">
        <f>L125*(1-Szorzó!$E$2)</f>
        <v>31300</v>
      </c>
      <c r="O125" s="224"/>
      <c r="Q125" s="178"/>
      <c r="R125" s="216" t="s">
        <v>183</v>
      </c>
      <c r="S125" s="217"/>
      <c r="T125" s="213">
        <v>36500</v>
      </c>
      <c r="U125" s="214">
        <v>20184.000000000004</v>
      </c>
      <c r="V125" s="213">
        <f>T125*(1-Szorzó!$E$2)</f>
        <v>36500</v>
      </c>
      <c r="W125" s="215"/>
      <c r="X125" s="29"/>
    </row>
    <row r="126" spans="1:24" s="28" customFormat="1" ht="20.25" customHeight="1" x14ac:dyDescent="0.25">
      <c r="A126" s="192"/>
      <c r="B126" s="216" t="s">
        <v>185</v>
      </c>
      <c r="C126" s="217"/>
      <c r="D126" s="222">
        <v>87200</v>
      </c>
      <c r="E126" s="223"/>
      <c r="F126" s="213">
        <f>D126*(1-Szorzó!$E$2)</f>
        <v>87200</v>
      </c>
      <c r="G126" s="224"/>
      <c r="H126" s="13"/>
      <c r="I126" s="192"/>
      <c r="J126" s="344" t="s">
        <v>190</v>
      </c>
      <c r="K126" s="345"/>
      <c r="L126" s="345"/>
      <c r="M126" s="345"/>
      <c r="N126" s="345"/>
      <c r="O126" s="346"/>
      <c r="Q126" s="178"/>
      <c r="R126" s="216" t="s">
        <v>184</v>
      </c>
      <c r="S126" s="217"/>
      <c r="T126" s="213">
        <v>37800</v>
      </c>
      <c r="U126" s="214">
        <v>20184.000000000004</v>
      </c>
      <c r="V126" s="213">
        <f>T126*(1-Szorzó!$E$2)</f>
        <v>37800</v>
      </c>
      <c r="W126" s="215"/>
      <c r="X126" s="29"/>
    </row>
    <row r="127" spans="1:24" s="28" customFormat="1" ht="20.25" customHeight="1" x14ac:dyDescent="0.25">
      <c r="A127" s="192"/>
      <c r="B127" s="271" t="s">
        <v>35</v>
      </c>
      <c r="C127" s="272"/>
      <c r="D127" s="222">
        <v>119200</v>
      </c>
      <c r="E127" s="223"/>
      <c r="F127" s="213">
        <f>D127*(1-Szorzó!$E$2)</f>
        <v>119200</v>
      </c>
      <c r="G127" s="224"/>
      <c r="H127" s="13"/>
      <c r="I127" s="192"/>
      <c r="J127" s="347"/>
      <c r="K127" s="348"/>
      <c r="L127" s="348"/>
      <c r="M127" s="348"/>
      <c r="N127" s="348"/>
      <c r="O127" s="349"/>
      <c r="Q127" s="178"/>
      <c r="R127" s="216" t="s">
        <v>185</v>
      </c>
      <c r="S127" s="217"/>
      <c r="T127" s="213">
        <v>38800</v>
      </c>
      <c r="U127" s="214">
        <v>20184.000000000004</v>
      </c>
      <c r="V127" s="213">
        <f>T127*(1-Szorzó!$E$2)</f>
        <v>38800</v>
      </c>
      <c r="W127" s="215"/>
      <c r="X127" s="29"/>
    </row>
    <row r="128" spans="1:24" s="28" customFormat="1" ht="12.75" customHeight="1" x14ac:dyDescent="0.25">
      <c r="A128" s="192"/>
      <c r="B128" s="48" t="s">
        <v>4</v>
      </c>
      <c r="C128" s="82">
        <v>94</v>
      </c>
      <c r="D128" s="199"/>
      <c r="E128" s="200"/>
      <c r="F128" s="83" t="s">
        <v>6</v>
      </c>
      <c r="G128" s="58" t="s">
        <v>7</v>
      </c>
      <c r="H128" s="13"/>
      <c r="I128" s="192"/>
      <c r="J128" s="48" t="s">
        <v>4</v>
      </c>
      <c r="K128" s="49" t="s">
        <v>191</v>
      </c>
      <c r="L128" s="165"/>
      <c r="M128" s="166"/>
      <c r="N128" s="50" t="s">
        <v>6</v>
      </c>
      <c r="O128" s="51" t="s">
        <v>40</v>
      </c>
      <c r="Q128" s="178"/>
      <c r="R128" s="50" t="s">
        <v>4</v>
      </c>
      <c r="S128" s="49" t="s">
        <v>191</v>
      </c>
      <c r="T128" s="165"/>
      <c r="U128" s="298"/>
      <c r="V128" s="50" t="s">
        <v>6</v>
      </c>
      <c r="W128" s="86" t="s">
        <v>40</v>
      </c>
      <c r="X128" s="29"/>
    </row>
    <row r="129" spans="1:24" s="28" customFormat="1" ht="12.75" customHeight="1" x14ac:dyDescent="0.25">
      <c r="A129" s="192"/>
      <c r="B129" s="48" t="s">
        <v>8</v>
      </c>
      <c r="C129" s="82">
        <v>47</v>
      </c>
      <c r="D129" s="201"/>
      <c r="E129" s="202"/>
      <c r="F129" s="48" t="s">
        <v>10</v>
      </c>
      <c r="G129" s="52" t="s">
        <v>11</v>
      </c>
      <c r="H129" s="13"/>
      <c r="I129" s="192"/>
      <c r="J129" s="48" t="s">
        <v>8</v>
      </c>
      <c r="K129" s="49" t="s">
        <v>73</v>
      </c>
      <c r="L129" s="167"/>
      <c r="M129" s="168"/>
      <c r="N129" s="50" t="s">
        <v>10</v>
      </c>
      <c r="O129" s="52" t="s">
        <v>15</v>
      </c>
      <c r="Q129" s="178"/>
      <c r="R129" s="50" t="s">
        <v>8</v>
      </c>
      <c r="S129" s="49" t="s">
        <v>73</v>
      </c>
      <c r="T129" s="167"/>
      <c r="U129" s="299"/>
      <c r="V129" s="50" t="s">
        <v>10</v>
      </c>
      <c r="W129" s="87" t="s">
        <v>15</v>
      </c>
      <c r="X129" s="29"/>
    </row>
    <row r="130" spans="1:24" s="28" customFormat="1" ht="12.75" customHeight="1" x14ac:dyDescent="0.25">
      <c r="A130" s="192"/>
      <c r="B130" s="48" t="s">
        <v>12</v>
      </c>
      <c r="C130" s="82">
        <v>60</v>
      </c>
      <c r="D130" s="201"/>
      <c r="E130" s="202"/>
      <c r="F130" s="59" t="s">
        <v>14</v>
      </c>
      <c r="G130" s="54" t="s">
        <v>125</v>
      </c>
      <c r="H130" s="13"/>
      <c r="I130" s="192"/>
      <c r="J130" s="48" t="s">
        <v>12</v>
      </c>
      <c r="K130" s="49" t="s">
        <v>43</v>
      </c>
      <c r="L130" s="167"/>
      <c r="M130" s="168"/>
      <c r="N130" s="53" t="s">
        <v>14</v>
      </c>
      <c r="O130" s="54" t="s">
        <v>15</v>
      </c>
      <c r="Q130" s="178"/>
      <c r="R130" s="50" t="s">
        <v>12</v>
      </c>
      <c r="S130" s="49" t="s">
        <v>43</v>
      </c>
      <c r="T130" s="167"/>
      <c r="U130" s="299"/>
      <c r="V130" s="53" t="s">
        <v>14</v>
      </c>
      <c r="W130" s="87" t="s">
        <v>147</v>
      </c>
      <c r="X130" s="29"/>
    </row>
    <row r="131" spans="1:24" s="28" customFormat="1" ht="12.75" customHeight="1" x14ac:dyDescent="0.25">
      <c r="A131" s="192"/>
      <c r="B131" s="48" t="s">
        <v>16</v>
      </c>
      <c r="C131" s="82">
        <v>47</v>
      </c>
      <c r="D131" s="201"/>
      <c r="E131" s="202"/>
      <c r="F131" s="84" t="s">
        <v>18</v>
      </c>
      <c r="G131" s="1" t="s">
        <v>71</v>
      </c>
      <c r="H131" s="13"/>
      <c r="I131" s="192"/>
      <c r="J131" s="48" t="s">
        <v>16</v>
      </c>
      <c r="K131" s="49" t="s">
        <v>20</v>
      </c>
      <c r="L131" s="167"/>
      <c r="M131" s="168"/>
      <c r="N131" s="53" t="s">
        <v>18</v>
      </c>
      <c r="O131" s="54" t="s">
        <v>66</v>
      </c>
      <c r="Q131" s="178"/>
      <c r="R131" s="50" t="s">
        <v>16</v>
      </c>
      <c r="S131" s="49" t="s">
        <v>20</v>
      </c>
      <c r="T131" s="167"/>
      <c r="U131" s="299"/>
      <c r="V131" s="72" t="s">
        <v>18</v>
      </c>
      <c r="W131" s="73" t="s">
        <v>66</v>
      </c>
      <c r="X131" s="29"/>
    </row>
    <row r="132" spans="1:24" s="28" customFormat="1" ht="12.75" customHeight="1" x14ac:dyDescent="0.25">
      <c r="A132" s="192"/>
      <c r="B132" s="48" t="s">
        <v>19</v>
      </c>
      <c r="C132" s="82">
        <v>50</v>
      </c>
      <c r="D132" s="203"/>
      <c r="E132" s="204"/>
      <c r="F132" s="263"/>
      <c r="G132" s="264"/>
      <c r="H132" s="13"/>
      <c r="I132" s="192"/>
      <c r="J132" s="48" t="s">
        <v>19</v>
      </c>
      <c r="K132" s="49" t="s">
        <v>192</v>
      </c>
      <c r="L132" s="169"/>
      <c r="M132" s="170"/>
      <c r="N132" s="186"/>
      <c r="O132" s="302"/>
      <c r="Q132" s="178"/>
      <c r="R132" s="50" t="s">
        <v>19</v>
      </c>
      <c r="S132" s="49" t="s">
        <v>192</v>
      </c>
      <c r="T132" s="169"/>
      <c r="U132" s="300"/>
      <c r="V132" s="15" t="s">
        <v>58</v>
      </c>
      <c r="W132" s="88" t="s">
        <v>196</v>
      </c>
      <c r="X132" s="29"/>
    </row>
    <row r="133" spans="1:24" s="28" customFormat="1" ht="133.5" customHeight="1" x14ac:dyDescent="0.25">
      <c r="A133" s="192"/>
      <c r="B133" s="225" t="s">
        <v>186</v>
      </c>
      <c r="C133" s="226"/>
      <c r="D133" s="226"/>
      <c r="E133" s="226"/>
      <c r="F133" s="226"/>
      <c r="G133" s="227"/>
      <c r="H133" s="13"/>
      <c r="I133" s="192"/>
      <c r="J133" s="225" t="s">
        <v>193</v>
      </c>
      <c r="K133" s="226"/>
      <c r="L133" s="226"/>
      <c r="M133" s="226"/>
      <c r="N133" s="226"/>
      <c r="O133" s="227"/>
      <c r="Q133" s="178"/>
      <c r="R133" s="225" t="s">
        <v>197</v>
      </c>
      <c r="S133" s="226"/>
      <c r="T133" s="226"/>
      <c r="U133" s="226"/>
      <c r="V133" s="226"/>
      <c r="W133" s="296"/>
      <c r="X133" s="29"/>
    </row>
    <row r="134" spans="1:24" s="28" customFormat="1" ht="23.25" customHeight="1" x14ac:dyDescent="0.25">
      <c r="A134" s="192"/>
      <c r="B134" s="171"/>
      <c r="C134" s="172"/>
      <c r="D134" s="172"/>
      <c r="E134" s="172"/>
      <c r="F134" s="172"/>
      <c r="G134" s="173"/>
      <c r="H134" s="13"/>
      <c r="I134" s="192"/>
      <c r="J134" s="171"/>
      <c r="K134" s="172"/>
      <c r="L134" s="172"/>
      <c r="M134" s="172"/>
      <c r="N134" s="172"/>
      <c r="O134" s="173"/>
      <c r="Q134" s="178"/>
      <c r="R134" s="171"/>
      <c r="S134" s="172"/>
      <c r="T134" s="172"/>
      <c r="U134" s="172"/>
      <c r="V134" s="172"/>
      <c r="W134" s="209"/>
      <c r="X134" s="29"/>
    </row>
    <row r="135" spans="1:24" ht="15.75" customHeight="1" thickBot="1" x14ac:dyDescent="0.35">
      <c r="A135" s="193"/>
      <c r="B135" s="174"/>
      <c r="C135" s="175"/>
      <c r="D135" s="175"/>
      <c r="E135" s="175"/>
      <c r="F135" s="175"/>
      <c r="G135" s="176"/>
      <c r="I135" s="85" t="s">
        <v>194</v>
      </c>
      <c r="J135" s="174"/>
      <c r="K135" s="175"/>
      <c r="L135" s="175"/>
      <c r="M135" s="175"/>
      <c r="N135" s="175"/>
      <c r="O135" s="176"/>
      <c r="Q135" s="179"/>
      <c r="R135" s="210"/>
      <c r="S135" s="211"/>
      <c r="T135" s="211"/>
      <c r="U135" s="211"/>
      <c r="V135" s="211"/>
      <c r="W135" s="212"/>
    </row>
    <row r="136" spans="1:24" s="36" customFormat="1" ht="19.5" customHeight="1" thickBot="1" x14ac:dyDescent="0.35">
      <c r="A136" s="89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</row>
    <row r="137" spans="1:24" s="28" customFormat="1" ht="26.25" customHeight="1" thickTop="1" x14ac:dyDescent="0.3">
      <c r="A137" s="191" t="s">
        <v>198</v>
      </c>
      <c r="B137" s="194" t="s">
        <v>1</v>
      </c>
      <c r="C137" s="195"/>
      <c r="D137" s="194" t="s">
        <v>49</v>
      </c>
      <c r="E137" s="228"/>
      <c r="F137" s="219" t="s">
        <v>49</v>
      </c>
      <c r="G137" s="229"/>
      <c r="I137" s="177" t="s">
        <v>202</v>
      </c>
      <c r="J137" s="301" t="s">
        <v>1</v>
      </c>
      <c r="K137" s="331"/>
      <c r="L137" s="180" t="s">
        <v>49</v>
      </c>
      <c r="M137" s="180"/>
      <c r="N137" s="180" t="s">
        <v>49</v>
      </c>
      <c r="O137" s="332"/>
      <c r="Q137" s="191" t="s">
        <v>204</v>
      </c>
      <c r="R137" s="218" t="s">
        <v>1</v>
      </c>
      <c r="S137" s="219"/>
      <c r="T137" s="218" t="s">
        <v>68</v>
      </c>
      <c r="U137" s="219"/>
      <c r="V137" s="220" t="s">
        <v>68</v>
      </c>
      <c r="W137" s="221"/>
      <c r="X137" s="29"/>
    </row>
    <row r="138" spans="1:24" s="28" customFormat="1" ht="20.25" customHeight="1" x14ac:dyDescent="0.3">
      <c r="A138" s="192"/>
      <c r="B138" s="216" t="s">
        <v>69</v>
      </c>
      <c r="C138" s="217"/>
      <c r="D138" s="222">
        <v>42600</v>
      </c>
      <c r="E138" s="223">
        <v>20184.000000000004</v>
      </c>
      <c r="F138" s="213">
        <f>D138*(1-Szorzó!$E$2)</f>
        <v>42600</v>
      </c>
      <c r="G138" s="224"/>
      <c r="I138" s="178"/>
      <c r="J138" s="216" t="s">
        <v>69</v>
      </c>
      <c r="K138" s="244"/>
      <c r="L138" s="257">
        <v>40700</v>
      </c>
      <c r="M138" s="257">
        <v>20184.000000000004</v>
      </c>
      <c r="N138" s="213">
        <f>L138*(1-Szorzó!$E$2)</f>
        <v>40700</v>
      </c>
      <c r="O138" s="215"/>
      <c r="Q138" s="192"/>
      <c r="R138" s="216" t="s">
        <v>205</v>
      </c>
      <c r="S138" s="217"/>
      <c r="T138" s="222">
        <v>29100</v>
      </c>
      <c r="U138" s="223">
        <v>20184.000000000004</v>
      </c>
      <c r="V138" s="213">
        <f>T138*(1-Szorzó!$E$2)</f>
        <v>29100</v>
      </c>
      <c r="W138" s="224"/>
      <c r="X138" s="29"/>
    </row>
    <row r="139" spans="1:24" s="28" customFormat="1" ht="20.25" customHeight="1" x14ac:dyDescent="0.3">
      <c r="A139" s="192"/>
      <c r="B139" s="216" t="s">
        <v>183</v>
      </c>
      <c r="C139" s="217"/>
      <c r="D139" s="222">
        <v>43600</v>
      </c>
      <c r="E139" s="223">
        <v>20184.000000000004</v>
      </c>
      <c r="F139" s="213">
        <f>D139*(1-Szorzó!$E$2)</f>
        <v>43600</v>
      </c>
      <c r="G139" s="224"/>
      <c r="I139" s="178"/>
      <c r="J139" s="216" t="s">
        <v>183</v>
      </c>
      <c r="K139" s="244"/>
      <c r="L139" s="257">
        <v>42800</v>
      </c>
      <c r="M139" s="257">
        <v>20184.000000000004</v>
      </c>
      <c r="N139" s="213">
        <f>L139*(1-Szorzó!$E$2)</f>
        <v>42800</v>
      </c>
      <c r="O139" s="215"/>
      <c r="Q139" s="192"/>
      <c r="R139" s="216" t="s">
        <v>185</v>
      </c>
      <c r="S139" s="217"/>
      <c r="T139" s="222">
        <v>30400</v>
      </c>
      <c r="U139" s="223">
        <v>20184.000000000004</v>
      </c>
      <c r="V139" s="213">
        <f>T139*(1-Szorzó!$E$2)</f>
        <v>30400</v>
      </c>
      <c r="W139" s="224"/>
      <c r="X139" s="29"/>
    </row>
    <row r="140" spans="1:24" s="28" customFormat="1" ht="20.25" customHeight="1" x14ac:dyDescent="0.3">
      <c r="A140" s="192"/>
      <c r="B140" s="216" t="s">
        <v>184</v>
      </c>
      <c r="C140" s="217"/>
      <c r="D140" s="222">
        <v>44300</v>
      </c>
      <c r="E140" s="223">
        <v>20184.000000000004</v>
      </c>
      <c r="F140" s="213">
        <f>D140*(1-Szorzó!$E$2)</f>
        <v>44300</v>
      </c>
      <c r="G140" s="224"/>
      <c r="I140" s="178"/>
      <c r="J140" s="216" t="s">
        <v>184</v>
      </c>
      <c r="K140" s="244"/>
      <c r="L140" s="257">
        <v>44100</v>
      </c>
      <c r="M140" s="257">
        <v>20184.000000000004</v>
      </c>
      <c r="N140" s="213">
        <f>L140*(1-Szorzó!$E$2)</f>
        <v>44100</v>
      </c>
      <c r="O140" s="215"/>
      <c r="Q140" s="192"/>
      <c r="R140" s="216" t="s">
        <v>206</v>
      </c>
      <c r="S140" s="217"/>
      <c r="T140" s="222">
        <v>25400</v>
      </c>
      <c r="U140" s="223">
        <v>20184.000000000004</v>
      </c>
      <c r="V140" s="213">
        <f>T140*(1-Szorzó!$E$2)</f>
        <v>25400</v>
      </c>
      <c r="W140" s="224"/>
      <c r="X140" s="29"/>
    </row>
    <row r="141" spans="1:24" s="28" customFormat="1" ht="20.25" customHeight="1" x14ac:dyDescent="0.3">
      <c r="A141" s="192"/>
      <c r="B141" s="216" t="s">
        <v>185</v>
      </c>
      <c r="C141" s="217"/>
      <c r="D141" s="222">
        <v>44800</v>
      </c>
      <c r="E141" s="223">
        <v>20184.000000000004</v>
      </c>
      <c r="F141" s="213">
        <f>D141*(1-Szorzó!$E$2)</f>
        <v>44800</v>
      </c>
      <c r="G141" s="224"/>
      <c r="I141" s="178"/>
      <c r="J141" s="216" t="s">
        <v>185</v>
      </c>
      <c r="K141" s="244"/>
      <c r="L141" s="257">
        <v>45100</v>
      </c>
      <c r="M141" s="257">
        <v>20184.000000000004</v>
      </c>
      <c r="N141" s="213">
        <f>L141*(1-Szorzó!$E$2)</f>
        <v>45100</v>
      </c>
      <c r="O141" s="215"/>
      <c r="Q141" s="192"/>
      <c r="R141" s="216"/>
      <c r="S141" s="244"/>
      <c r="T141" s="244"/>
      <c r="U141" s="244"/>
      <c r="V141" s="244"/>
      <c r="W141" s="245"/>
      <c r="X141" s="29"/>
    </row>
    <row r="142" spans="1:24" s="28" customFormat="1" ht="12.75" customHeight="1" x14ac:dyDescent="0.3">
      <c r="A142" s="192"/>
      <c r="B142" s="48" t="s">
        <v>4</v>
      </c>
      <c r="C142" s="49" t="s">
        <v>191</v>
      </c>
      <c r="D142" s="165"/>
      <c r="E142" s="166"/>
      <c r="F142" s="50" t="s">
        <v>6</v>
      </c>
      <c r="G142" s="51" t="s">
        <v>40</v>
      </c>
      <c r="I142" s="178"/>
      <c r="J142" s="48" t="s">
        <v>4</v>
      </c>
      <c r="K142" s="91" t="s">
        <v>191</v>
      </c>
      <c r="L142" s="165"/>
      <c r="M142" s="166"/>
      <c r="N142" s="48" t="s">
        <v>6</v>
      </c>
      <c r="O142" s="55" t="s">
        <v>40</v>
      </c>
      <c r="Q142" s="192"/>
      <c r="R142" s="48" t="s">
        <v>4</v>
      </c>
      <c r="S142" s="49" t="s">
        <v>70</v>
      </c>
      <c r="T142" s="165"/>
      <c r="U142" s="166"/>
      <c r="V142" s="48" t="s">
        <v>6</v>
      </c>
      <c r="W142" s="51" t="s">
        <v>24</v>
      </c>
      <c r="X142" s="29"/>
    </row>
    <row r="143" spans="1:24" s="28" customFormat="1" ht="12.75" customHeight="1" x14ac:dyDescent="0.3">
      <c r="A143" s="192"/>
      <c r="B143" s="48" t="s">
        <v>8</v>
      </c>
      <c r="C143" s="49" t="s">
        <v>73</v>
      </c>
      <c r="D143" s="167"/>
      <c r="E143" s="168"/>
      <c r="F143" s="50" t="s">
        <v>10</v>
      </c>
      <c r="G143" s="52" t="s">
        <v>15</v>
      </c>
      <c r="I143" s="178"/>
      <c r="J143" s="48" t="s">
        <v>8</v>
      </c>
      <c r="K143" s="91" t="s">
        <v>73</v>
      </c>
      <c r="L143" s="167"/>
      <c r="M143" s="168"/>
      <c r="N143" s="48" t="s">
        <v>10</v>
      </c>
      <c r="O143" s="55" t="s">
        <v>15</v>
      </c>
      <c r="Q143" s="192"/>
      <c r="R143" s="48" t="s">
        <v>8</v>
      </c>
      <c r="S143" s="49" t="s">
        <v>44</v>
      </c>
      <c r="T143" s="167"/>
      <c r="U143" s="168"/>
      <c r="V143" s="48" t="s">
        <v>10</v>
      </c>
      <c r="W143" s="52" t="s">
        <v>15</v>
      </c>
      <c r="X143" s="29"/>
    </row>
    <row r="144" spans="1:24" s="28" customFormat="1" ht="12.75" customHeight="1" x14ac:dyDescent="0.3">
      <c r="A144" s="192"/>
      <c r="B144" s="48" t="s">
        <v>12</v>
      </c>
      <c r="C144" s="49" t="s">
        <v>43</v>
      </c>
      <c r="D144" s="167"/>
      <c r="E144" s="168"/>
      <c r="F144" s="53" t="s">
        <v>14</v>
      </c>
      <c r="G144" s="54" t="s">
        <v>199</v>
      </c>
      <c r="I144" s="178"/>
      <c r="J144" s="48" t="s">
        <v>12</v>
      </c>
      <c r="K144" s="91" t="s">
        <v>46</v>
      </c>
      <c r="L144" s="167"/>
      <c r="M144" s="168"/>
      <c r="N144" s="59" t="s">
        <v>14</v>
      </c>
      <c r="O144" s="56" t="s">
        <v>147</v>
      </c>
      <c r="Q144" s="192"/>
      <c r="R144" s="48" t="s">
        <v>12</v>
      </c>
      <c r="S144" s="49" t="s">
        <v>45</v>
      </c>
      <c r="T144" s="167"/>
      <c r="U144" s="168"/>
      <c r="V144" s="59" t="s">
        <v>14</v>
      </c>
      <c r="W144" s="54" t="s">
        <v>80</v>
      </c>
      <c r="X144" s="29"/>
    </row>
    <row r="145" spans="1:24" s="28" customFormat="1" ht="12.75" customHeight="1" x14ac:dyDescent="0.3">
      <c r="A145" s="192"/>
      <c r="B145" s="48" t="s">
        <v>16</v>
      </c>
      <c r="C145" s="49" t="s">
        <v>20</v>
      </c>
      <c r="D145" s="167"/>
      <c r="E145" s="168"/>
      <c r="F145" s="53" t="s">
        <v>18</v>
      </c>
      <c r="G145" s="54" t="s">
        <v>66</v>
      </c>
      <c r="I145" s="178"/>
      <c r="J145" s="48" t="s">
        <v>16</v>
      </c>
      <c r="K145" s="91" t="s">
        <v>46</v>
      </c>
      <c r="L145" s="167"/>
      <c r="M145" s="168"/>
      <c r="N145" s="40" t="s">
        <v>18</v>
      </c>
      <c r="O145" s="39" t="s">
        <v>66</v>
      </c>
      <c r="Q145" s="192"/>
      <c r="R145" s="48" t="s">
        <v>16</v>
      </c>
      <c r="S145" s="49" t="s">
        <v>20</v>
      </c>
      <c r="T145" s="167"/>
      <c r="U145" s="168"/>
      <c r="V145" s="59" t="s">
        <v>18</v>
      </c>
      <c r="W145" s="54" t="s">
        <v>71</v>
      </c>
      <c r="X145" s="29"/>
    </row>
    <row r="146" spans="1:24" s="28" customFormat="1" ht="12.75" customHeight="1" x14ac:dyDescent="0.3">
      <c r="A146" s="192"/>
      <c r="B146" s="48" t="s">
        <v>19</v>
      </c>
      <c r="C146" s="49" t="s">
        <v>192</v>
      </c>
      <c r="D146" s="169"/>
      <c r="E146" s="170"/>
      <c r="F146" s="186"/>
      <c r="G146" s="302"/>
      <c r="I146" s="178"/>
      <c r="J146" s="48" t="s">
        <v>19</v>
      </c>
      <c r="K146" s="49" t="s">
        <v>43</v>
      </c>
      <c r="L146" s="169"/>
      <c r="M146" s="170"/>
      <c r="N146" s="47" t="s">
        <v>58</v>
      </c>
      <c r="O146" s="92" t="s">
        <v>196</v>
      </c>
      <c r="Q146" s="192"/>
      <c r="R146" s="48" t="s">
        <v>19</v>
      </c>
      <c r="S146" s="49" t="s">
        <v>72</v>
      </c>
      <c r="T146" s="169"/>
      <c r="U146" s="170"/>
      <c r="V146" s="246"/>
      <c r="W146" s="247"/>
      <c r="X146" s="29"/>
    </row>
    <row r="147" spans="1:24" s="28" customFormat="1" ht="133.5" customHeight="1" x14ac:dyDescent="0.3">
      <c r="A147" s="192"/>
      <c r="B147" s="225" t="s">
        <v>200</v>
      </c>
      <c r="C147" s="226"/>
      <c r="D147" s="226"/>
      <c r="E147" s="226"/>
      <c r="F147" s="226"/>
      <c r="G147" s="227"/>
      <c r="I147" s="178"/>
      <c r="J147" s="171" t="s">
        <v>203</v>
      </c>
      <c r="K147" s="325"/>
      <c r="L147" s="325"/>
      <c r="M147" s="325"/>
      <c r="N147" s="325"/>
      <c r="O147" s="326"/>
      <c r="Q147" s="192"/>
      <c r="R147" s="248" t="s">
        <v>207</v>
      </c>
      <c r="S147" s="249"/>
      <c r="T147" s="249"/>
      <c r="U147" s="249"/>
      <c r="V147" s="249"/>
      <c r="W147" s="250"/>
      <c r="X147" s="29"/>
    </row>
    <row r="148" spans="1:24" s="28" customFormat="1" ht="23.25" customHeight="1" x14ac:dyDescent="0.3">
      <c r="A148" s="192"/>
      <c r="B148" s="171"/>
      <c r="C148" s="172"/>
      <c r="D148" s="172"/>
      <c r="E148" s="172"/>
      <c r="F148" s="172"/>
      <c r="G148" s="173"/>
      <c r="I148" s="178"/>
      <c r="J148" s="327"/>
      <c r="K148" s="325"/>
      <c r="L148" s="325"/>
      <c r="M148" s="325"/>
      <c r="N148" s="325"/>
      <c r="O148" s="326"/>
      <c r="Q148" s="192"/>
      <c r="R148" s="251"/>
      <c r="S148" s="252"/>
      <c r="T148" s="252"/>
      <c r="U148" s="252"/>
      <c r="V148" s="252"/>
      <c r="W148" s="253"/>
      <c r="X148" s="29"/>
    </row>
    <row r="149" spans="1:24" ht="15" thickBot="1" x14ac:dyDescent="0.35">
      <c r="A149" s="85" t="s">
        <v>201</v>
      </c>
      <c r="B149" s="174"/>
      <c r="C149" s="175"/>
      <c r="D149" s="175"/>
      <c r="E149" s="175"/>
      <c r="F149" s="175"/>
      <c r="G149" s="176"/>
      <c r="I149" s="179"/>
      <c r="J149" s="328"/>
      <c r="K149" s="329"/>
      <c r="L149" s="329"/>
      <c r="M149" s="329"/>
      <c r="N149" s="329"/>
      <c r="O149" s="330"/>
      <c r="Q149" s="193"/>
      <c r="R149" s="254"/>
      <c r="S149" s="255"/>
      <c r="T149" s="255"/>
      <c r="U149" s="255"/>
      <c r="V149" s="255"/>
      <c r="W149" s="256"/>
    </row>
    <row r="150" spans="1:24" ht="18.600000000000001" thickBot="1" x14ac:dyDescent="0.35">
      <c r="A150" s="131"/>
      <c r="B150" s="70"/>
      <c r="C150" s="70"/>
      <c r="D150" s="70"/>
      <c r="E150" s="70"/>
      <c r="F150" s="70"/>
      <c r="G150" s="70"/>
      <c r="I150" s="67"/>
      <c r="J150" s="132"/>
      <c r="K150" s="132"/>
      <c r="L150" s="132"/>
      <c r="M150" s="132"/>
      <c r="N150" s="132"/>
      <c r="O150" s="132"/>
      <c r="Q150" s="67"/>
      <c r="R150" s="133"/>
      <c r="S150" s="133"/>
      <c r="T150" s="133"/>
      <c r="U150" s="133"/>
      <c r="V150" s="133"/>
      <c r="W150" s="133"/>
    </row>
    <row r="151" spans="1:24" ht="18.600000000000001" thickTop="1" x14ac:dyDescent="0.3">
      <c r="A151" s="177" t="s">
        <v>236</v>
      </c>
      <c r="B151" s="180" t="s">
        <v>1</v>
      </c>
      <c r="C151" s="181"/>
      <c r="D151" s="180" t="s">
        <v>49</v>
      </c>
      <c r="E151" s="182"/>
      <c r="F151" s="180" t="s">
        <v>49</v>
      </c>
      <c r="G151" s="184"/>
      <c r="H151" s="28"/>
      <c r="I151" s="177" t="s">
        <v>239</v>
      </c>
      <c r="J151" s="180" t="s">
        <v>77</v>
      </c>
      <c r="K151" s="181"/>
      <c r="L151" s="180" t="s">
        <v>68</v>
      </c>
      <c r="M151" s="182"/>
      <c r="N151" s="180" t="s">
        <v>68</v>
      </c>
      <c r="O151" s="184"/>
      <c r="P151" s="28"/>
      <c r="Q151" s="124"/>
      <c r="R151" s="120"/>
      <c r="S151" s="120"/>
      <c r="T151" s="120"/>
      <c r="U151" s="120"/>
      <c r="V151" s="120"/>
      <c r="W151" s="120"/>
    </row>
    <row r="152" spans="1:24" ht="20.399999999999999" x14ac:dyDescent="0.3">
      <c r="A152" s="178"/>
      <c r="B152" s="216" t="s">
        <v>98</v>
      </c>
      <c r="C152" s="217"/>
      <c r="D152" s="297">
        <v>61000</v>
      </c>
      <c r="E152" s="297"/>
      <c r="F152" s="213">
        <f>D152*(1-Szorzó!$E$2)</f>
        <v>61000</v>
      </c>
      <c r="G152" s="215"/>
      <c r="H152" s="28"/>
      <c r="I152" s="178"/>
      <c r="J152" s="216" t="s">
        <v>240</v>
      </c>
      <c r="K152" s="217"/>
      <c r="L152" s="297">
        <v>25800</v>
      </c>
      <c r="M152" s="297">
        <v>20184.000000000004</v>
      </c>
      <c r="N152" s="213">
        <f>L152*(1-Szorzó!$E$2)</f>
        <v>25800</v>
      </c>
      <c r="O152" s="215"/>
      <c r="P152" s="28"/>
      <c r="Q152" s="124"/>
      <c r="R152" s="120"/>
      <c r="S152" s="120"/>
      <c r="T152" s="122"/>
      <c r="U152" s="122"/>
      <c r="V152" s="121"/>
      <c r="W152" s="121"/>
    </row>
    <row r="153" spans="1:24" ht="20.399999999999999" x14ac:dyDescent="0.3">
      <c r="A153" s="178"/>
      <c r="B153" s="216" t="s">
        <v>237</v>
      </c>
      <c r="C153" s="217"/>
      <c r="D153" s="297">
        <v>84000</v>
      </c>
      <c r="E153" s="297"/>
      <c r="F153" s="213">
        <f>D153*(1-Szorzó!$E$2)</f>
        <v>84000</v>
      </c>
      <c r="G153" s="215"/>
      <c r="H153" s="28"/>
      <c r="I153" s="178"/>
      <c r="J153" s="379"/>
      <c r="K153" s="380"/>
      <c r="L153" s="380"/>
      <c r="M153" s="380"/>
      <c r="N153" s="380"/>
      <c r="O153" s="381"/>
      <c r="P153" s="28"/>
      <c r="Q153" s="124"/>
      <c r="R153" s="120"/>
      <c r="S153" s="120"/>
      <c r="T153" s="122"/>
      <c r="U153" s="122"/>
      <c r="V153" s="121"/>
      <c r="W153" s="121"/>
    </row>
    <row r="154" spans="1:24" ht="20.399999999999999" x14ac:dyDescent="0.3">
      <c r="A154" s="178"/>
      <c r="B154" s="154" t="s">
        <v>99</v>
      </c>
      <c r="C154" s="155"/>
      <c r="D154" s="155"/>
      <c r="E154" s="155"/>
      <c r="F154" s="155"/>
      <c r="G154" s="156"/>
      <c r="H154" s="28"/>
      <c r="I154" s="178"/>
      <c r="J154" s="382"/>
      <c r="K154" s="383"/>
      <c r="L154" s="383"/>
      <c r="M154" s="383"/>
      <c r="N154" s="383"/>
      <c r="O154" s="384"/>
      <c r="P154" s="28"/>
      <c r="Q154" s="124"/>
      <c r="R154" s="120"/>
      <c r="S154" s="120"/>
      <c r="T154" s="122"/>
      <c r="U154" s="122"/>
      <c r="V154" s="121"/>
      <c r="W154" s="121"/>
    </row>
    <row r="155" spans="1:24" ht="15" customHeight="1" x14ac:dyDescent="0.3">
      <c r="A155" s="178"/>
      <c r="B155" s="157"/>
      <c r="C155" s="158"/>
      <c r="D155" s="162"/>
      <c r="E155" s="162"/>
      <c r="F155" s="158"/>
      <c r="G155" s="159"/>
      <c r="H155" s="28"/>
      <c r="I155" s="178"/>
      <c r="J155" s="382"/>
      <c r="K155" s="383"/>
      <c r="L155" s="383"/>
      <c r="M155" s="383"/>
      <c r="N155" s="383"/>
      <c r="O155" s="384"/>
      <c r="P155" s="28"/>
      <c r="Q155" s="124"/>
      <c r="R155" s="120"/>
      <c r="S155" s="120"/>
      <c r="T155" s="120"/>
      <c r="U155" s="120"/>
      <c r="V155" s="120"/>
      <c r="W155" s="120"/>
    </row>
    <row r="156" spans="1:24" ht="15" customHeight="1" x14ac:dyDescent="0.3">
      <c r="A156" s="178"/>
      <c r="B156" s="48" t="s">
        <v>4</v>
      </c>
      <c r="C156" s="49" t="s">
        <v>238</v>
      </c>
      <c r="D156" s="316"/>
      <c r="E156" s="317"/>
      <c r="F156" s="48" t="s">
        <v>6</v>
      </c>
      <c r="G156" s="55" t="s">
        <v>40</v>
      </c>
      <c r="H156" s="28"/>
      <c r="I156" s="178"/>
      <c r="J156" s="48" t="s">
        <v>4</v>
      </c>
      <c r="K156" s="49" t="s">
        <v>241</v>
      </c>
      <c r="L156" s="165"/>
      <c r="M156" s="166"/>
      <c r="N156" s="111" t="s">
        <v>6</v>
      </c>
      <c r="O156" s="55" t="s">
        <v>24</v>
      </c>
      <c r="P156" s="28"/>
      <c r="Q156" s="124"/>
      <c r="R156" s="115"/>
      <c r="S156" s="117"/>
      <c r="T156" s="135"/>
      <c r="U156" s="135"/>
      <c r="V156" s="115"/>
      <c r="W156" s="117"/>
    </row>
    <row r="157" spans="1:24" ht="15" customHeight="1" x14ac:dyDescent="0.3">
      <c r="A157" s="178"/>
      <c r="B157" s="48" t="s">
        <v>8</v>
      </c>
      <c r="C157" s="49" t="s">
        <v>52</v>
      </c>
      <c r="D157" s="318"/>
      <c r="E157" s="319"/>
      <c r="F157" s="48" t="s">
        <v>10</v>
      </c>
      <c r="G157" s="57" t="s">
        <v>11</v>
      </c>
      <c r="H157" s="28"/>
      <c r="I157" s="178"/>
      <c r="J157" s="48" t="s">
        <v>8</v>
      </c>
      <c r="K157" s="49" t="s">
        <v>192</v>
      </c>
      <c r="L157" s="167"/>
      <c r="M157" s="168"/>
      <c r="N157" s="111" t="s">
        <v>10</v>
      </c>
      <c r="O157" s="56" t="s">
        <v>15</v>
      </c>
      <c r="P157" s="28"/>
      <c r="Q157" s="124"/>
      <c r="R157" s="115"/>
      <c r="S157" s="117"/>
      <c r="T157" s="135"/>
      <c r="U157" s="135"/>
      <c r="V157" s="115"/>
      <c r="W157" s="118"/>
    </row>
    <row r="158" spans="1:24" ht="15" customHeight="1" x14ac:dyDescent="0.3">
      <c r="A158" s="178"/>
      <c r="B158" s="48" t="s">
        <v>12</v>
      </c>
      <c r="C158" s="49" t="s">
        <v>52</v>
      </c>
      <c r="D158" s="318"/>
      <c r="E158" s="319"/>
      <c r="F158" s="59" t="s">
        <v>14</v>
      </c>
      <c r="G158" s="57" t="s">
        <v>15</v>
      </c>
      <c r="H158" s="28"/>
      <c r="I158" s="178"/>
      <c r="J158" s="48" t="s">
        <v>12</v>
      </c>
      <c r="K158" s="49" t="s">
        <v>242</v>
      </c>
      <c r="L158" s="167"/>
      <c r="M158" s="168"/>
      <c r="N158" s="53" t="s">
        <v>14</v>
      </c>
      <c r="O158" s="57" t="s">
        <v>15</v>
      </c>
      <c r="P158" s="28"/>
      <c r="Q158" s="124"/>
      <c r="R158" s="115"/>
      <c r="S158" s="117"/>
      <c r="T158" s="135"/>
      <c r="U158" s="135"/>
      <c r="V158" s="115"/>
      <c r="W158" s="119"/>
    </row>
    <row r="159" spans="1:24" ht="15" customHeight="1" x14ac:dyDescent="0.3">
      <c r="A159" s="178"/>
      <c r="B159" s="48" t="s">
        <v>16</v>
      </c>
      <c r="C159" s="49" t="s">
        <v>192</v>
      </c>
      <c r="D159" s="318"/>
      <c r="E159" s="319"/>
      <c r="F159" s="134" t="s">
        <v>18</v>
      </c>
      <c r="G159" s="73" t="s">
        <v>66</v>
      </c>
      <c r="H159" s="28"/>
      <c r="I159" s="178"/>
      <c r="J159" s="48" t="s">
        <v>16</v>
      </c>
      <c r="K159" s="49" t="s">
        <v>73</v>
      </c>
      <c r="L159" s="167"/>
      <c r="M159" s="168"/>
      <c r="N159" s="72" t="s">
        <v>18</v>
      </c>
      <c r="O159" s="73" t="s">
        <v>71</v>
      </c>
      <c r="P159" s="28"/>
      <c r="Q159" s="124"/>
      <c r="R159" s="115"/>
      <c r="S159" s="117"/>
      <c r="T159" s="135"/>
      <c r="U159" s="135"/>
      <c r="V159" s="115"/>
      <c r="W159" s="119"/>
    </row>
    <row r="160" spans="1:24" ht="15" customHeight="1" x14ac:dyDescent="0.3">
      <c r="A160" s="178"/>
      <c r="B160" s="48" t="s">
        <v>19</v>
      </c>
      <c r="C160" s="49" t="s">
        <v>72</v>
      </c>
      <c r="D160" s="320"/>
      <c r="E160" s="321"/>
      <c r="F160" s="14" t="s">
        <v>58</v>
      </c>
      <c r="G160" s="16">
        <v>4</v>
      </c>
      <c r="H160" s="28"/>
      <c r="I160" s="178"/>
      <c r="J160" s="48" t="s">
        <v>19</v>
      </c>
      <c r="K160" s="49" t="s">
        <v>20</v>
      </c>
      <c r="L160" s="169"/>
      <c r="M160" s="170"/>
      <c r="N160" s="15" t="s">
        <v>58</v>
      </c>
      <c r="O160" s="16">
        <v>100</v>
      </c>
      <c r="P160" s="28"/>
      <c r="Q160" s="124"/>
      <c r="R160" s="115"/>
      <c r="S160" s="117"/>
      <c r="T160" s="135"/>
      <c r="U160" s="135"/>
      <c r="V160" s="123"/>
      <c r="W160" s="123"/>
    </row>
    <row r="161" spans="1:31" ht="15" customHeight="1" x14ac:dyDescent="0.3">
      <c r="A161" s="178"/>
      <c r="B161" s="225" t="s">
        <v>250</v>
      </c>
      <c r="C161" s="226"/>
      <c r="D161" s="226"/>
      <c r="E161" s="226"/>
      <c r="F161" s="226"/>
      <c r="G161" s="296"/>
      <c r="H161" s="28"/>
      <c r="I161" s="178"/>
      <c r="J161" s="225" t="s">
        <v>243</v>
      </c>
      <c r="K161" s="226"/>
      <c r="L161" s="226"/>
      <c r="M161" s="226"/>
      <c r="N161" s="226"/>
      <c r="O161" s="296"/>
      <c r="P161" s="28"/>
      <c r="Q161" s="124"/>
      <c r="R161" s="133"/>
      <c r="S161" s="133"/>
      <c r="T161" s="133"/>
      <c r="U161" s="133"/>
      <c r="V161" s="133"/>
      <c r="W161" s="133"/>
    </row>
    <row r="162" spans="1:31" ht="15" customHeight="1" x14ac:dyDescent="0.3">
      <c r="A162" s="178"/>
      <c r="B162" s="171"/>
      <c r="C162" s="172"/>
      <c r="D162" s="172"/>
      <c r="E162" s="172"/>
      <c r="F162" s="172"/>
      <c r="G162" s="209"/>
      <c r="H162" s="28"/>
      <c r="I162" s="178"/>
      <c r="J162" s="171"/>
      <c r="K162" s="172"/>
      <c r="L162" s="172"/>
      <c r="M162" s="172"/>
      <c r="N162" s="172"/>
      <c r="O162" s="209"/>
      <c r="P162" s="28"/>
      <c r="Q162" s="124"/>
      <c r="R162" s="133"/>
      <c r="S162" s="133"/>
      <c r="T162" s="133"/>
      <c r="U162" s="133"/>
      <c r="V162" s="133"/>
      <c r="W162" s="133"/>
    </row>
    <row r="163" spans="1:31" ht="110.25" customHeight="1" thickBot="1" x14ac:dyDescent="0.35">
      <c r="A163" s="179"/>
      <c r="B163" s="210"/>
      <c r="C163" s="211"/>
      <c r="D163" s="211"/>
      <c r="E163" s="211"/>
      <c r="F163" s="211"/>
      <c r="G163" s="212"/>
      <c r="I163" s="179"/>
      <c r="J163" s="210"/>
      <c r="K163" s="211"/>
      <c r="L163" s="211"/>
      <c r="M163" s="211"/>
      <c r="N163" s="211"/>
      <c r="O163" s="212"/>
      <c r="Q163" s="124"/>
      <c r="R163" s="133"/>
      <c r="S163" s="133"/>
      <c r="T163" s="133"/>
      <c r="U163" s="133"/>
      <c r="V163" s="133"/>
      <c r="W163" s="133"/>
    </row>
    <row r="164" spans="1:31" ht="15.75" customHeight="1" thickTop="1" x14ac:dyDescent="0.3"/>
    <row r="165" spans="1:31" ht="21" thickBot="1" x14ac:dyDescent="0.35">
      <c r="A165" s="243" t="s">
        <v>208</v>
      </c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93"/>
      <c r="Y165" s="93"/>
      <c r="Z165" s="93"/>
      <c r="AA165" s="93"/>
      <c r="AB165" s="93"/>
      <c r="AC165" s="93"/>
      <c r="AD165" s="93"/>
      <c r="AE165" s="93"/>
    </row>
    <row r="166" spans="1:31" ht="15.75" customHeight="1" thickTop="1" x14ac:dyDescent="0.3">
      <c r="A166" s="103" t="s">
        <v>209</v>
      </c>
      <c r="B166" s="218" t="s">
        <v>1</v>
      </c>
      <c r="C166" s="219"/>
      <c r="D166" s="194" t="s">
        <v>87</v>
      </c>
      <c r="E166" s="228"/>
      <c r="F166" s="219" t="s">
        <v>87</v>
      </c>
      <c r="G166" s="229"/>
      <c r="H166" s="13"/>
      <c r="I166" s="191" t="s">
        <v>214</v>
      </c>
      <c r="J166" s="218" t="s">
        <v>1</v>
      </c>
      <c r="K166" s="219"/>
      <c r="L166" s="194" t="s">
        <v>87</v>
      </c>
      <c r="M166" s="228"/>
      <c r="N166" s="219" t="s">
        <v>87</v>
      </c>
      <c r="O166" s="229"/>
      <c r="P166" s="28"/>
      <c r="Q166" s="191" t="s">
        <v>218</v>
      </c>
      <c r="R166" s="194" t="s">
        <v>1</v>
      </c>
      <c r="S166" s="195"/>
      <c r="T166" s="218" t="s">
        <v>68</v>
      </c>
      <c r="U166" s="219"/>
      <c r="V166" s="220" t="s">
        <v>68</v>
      </c>
      <c r="W166" s="221"/>
    </row>
    <row r="167" spans="1:31" ht="20.25" customHeight="1" x14ac:dyDescent="0.3">
      <c r="A167" s="104"/>
      <c r="B167" s="216" t="s">
        <v>210</v>
      </c>
      <c r="C167" s="217"/>
      <c r="D167" s="386">
        <v>24900</v>
      </c>
      <c r="E167" s="387"/>
      <c r="F167" s="213">
        <f>D167*(1-Szorzó!$E$2)</f>
        <v>24900</v>
      </c>
      <c r="G167" s="215"/>
      <c r="H167" s="13"/>
      <c r="I167" s="192"/>
      <c r="J167" s="230" t="s">
        <v>62</v>
      </c>
      <c r="K167" s="231"/>
      <c r="L167" s="213">
        <v>22500</v>
      </c>
      <c r="M167" s="214">
        <v>20184.000000000004</v>
      </c>
      <c r="N167" s="213">
        <f>L167*(1-Szorzó!$E$2)</f>
        <v>22500</v>
      </c>
      <c r="O167" s="224"/>
      <c r="P167" s="28"/>
      <c r="Q167" s="192"/>
      <c r="R167" s="216" t="s">
        <v>62</v>
      </c>
      <c r="S167" s="217"/>
      <c r="T167" s="222">
        <v>17900</v>
      </c>
      <c r="U167" s="223">
        <v>20184.000000000004</v>
      </c>
      <c r="V167" s="213">
        <f>T167*(1-Szorzó!$E$2)</f>
        <v>17900</v>
      </c>
      <c r="W167" s="224"/>
    </row>
    <row r="168" spans="1:31" ht="20.25" customHeight="1" x14ac:dyDescent="0.3">
      <c r="A168" s="104"/>
      <c r="B168" s="216" t="s">
        <v>211</v>
      </c>
      <c r="C168" s="217"/>
      <c r="D168" s="386">
        <v>24900</v>
      </c>
      <c r="E168" s="387"/>
      <c r="F168" s="213">
        <f>D168*(1-Szorzó!$E$2)</f>
        <v>24900</v>
      </c>
      <c r="G168" s="215"/>
      <c r="H168" s="13"/>
      <c r="I168" s="192"/>
      <c r="J168" s="154" t="s">
        <v>215</v>
      </c>
      <c r="K168" s="155"/>
      <c r="L168" s="155"/>
      <c r="M168" s="155"/>
      <c r="N168" s="155"/>
      <c r="O168" s="160"/>
      <c r="P168" s="28"/>
      <c r="Q168" s="192"/>
      <c r="R168" s="154" t="s">
        <v>219</v>
      </c>
      <c r="S168" s="155"/>
      <c r="T168" s="155"/>
      <c r="U168" s="155"/>
      <c r="V168" s="155"/>
      <c r="W168" s="160"/>
    </row>
    <row r="169" spans="1:31" ht="20.25" customHeight="1" x14ac:dyDescent="0.3">
      <c r="A169" s="104"/>
      <c r="B169" s="154" t="s">
        <v>212</v>
      </c>
      <c r="C169" s="155"/>
      <c r="D169" s="155"/>
      <c r="E169" s="155"/>
      <c r="F169" s="155"/>
      <c r="G169" s="196"/>
      <c r="H169" s="13"/>
      <c r="I169" s="192"/>
      <c r="J169" s="161"/>
      <c r="K169" s="162"/>
      <c r="L169" s="162"/>
      <c r="M169" s="162"/>
      <c r="N169" s="162"/>
      <c r="O169" s="163"/>
      <c r="P169" s="28"/>
      <c r="Q169" s="192"/>
      <c r="R169" s="161"/>
      <c r="S169" s="162"/>
      <c r="T169" s="162"/>
      <c r="U169" s="162"/>
      <c r="V169" s="162"/>
      <c r="W169" s="163"/>
    </row>
    <row r="170" spans="1:31" ht="18" x14ac:dyDescent="0.3">
      <c r="A170" s="104"/>
      <c r="B170" s="157"/>
      <c r="C170" s="158"/>
      <c r="D170" s="158"/>
      <c r="E170" s="158"/>
      <c r="F170" s="158"/>
      <c r="G170" s="198"/>
      <c r="H170" s="13"/>
      <c r="I170" s="192"/>
      <c r="J170" s="157"/>
      <c r="K170" s="158"/>
      <c r="L170" s="158"/>
      <c r="M170" s="158"/>
      <c r="N170" s="158"/>
      <c r="O170" s="164"/>
      <c r="P170" s="28"/>
      <c r="Q170" s="192"/>
      <c r="R170" s="157"/>
      <c r="S170" s="158"/>
      <c r="T170" s="158"/>
      <c r="U170" s="158"/>
      <c r="V170" s="158"/>
      <c r="W170" s="164"/>
    </row>
    <row r="171" spans="1:31" ht="15" customHeight="1" x14ac:dyDescent="0.3">
      <c r="A171" s="104"/>
      <c r="B171" s="48" t="s">
        <v>4</v>
      </c>
      <c r="C171" s="82">
        <v>92</v>
      </c>
      <c r="D171" s="94"/>
      <c r="E171" s="95"/>
      <c r="F171" s="48" t="s">
        <v>6</v>
      </c>
      <c r="G171" s="62" t="s">
        <v>40</v>
      </c>
      <c r="H171" s="13"/>
      <c r="I171" s="192"/>
      <c r="J171" s="48" t="s">
        <v>4</v>
      </c>
      <c r="K171" s="82">
        <v>92</v>
      </c>
      <c r="L171" s="199"/>
      <c r="M171" s="200"/>
      <c r="N171" s="48" t="s">
        <v>6</v>
      </c>
      <c r="O171" s="51" t="s">
        <v>24</v>
      </c>
      <c r="P171" s="28"/>
      <c r="Q171" s="192"/>
      <c r="R171" s="48" t="s">
        <v>4</v>
      </c>
      <c r="S171" s="82">
        <v>90</v>
      </c>
      <c r="T171" s="199"/>
      <c r="U171" s="200"/>
      <c r="V171" s="48" t="s">
        <v>6</v>
      </c>
      <c r="W171" s="51" t="s">
        <v>24</v>
      </c>
    </row>
    <row r="172" spans="1:31" ht="15" customHeight="1" x14ac:dyDescent="0.3">
      <c r="A172" s="104"/>
      <c r="B172" s="48" t="s">
        <v>8</v>
      </c>
      <c r="C172" s="82">
        <v>47</v>
      </c>
      <c r="D172" s="96"/>
      <c r="E172" s="97"/>
      <c r="F172" s="48" t="s">
        <v>10</v>
      </c>
      <c r="G172" s="63" t="s">
        <v>15</v>
      </c>
      <c r="H172" s="13"/>
      <c r="I172" s="192"/>
      <c r="J172" s="48" t="s">
        <v>8</v>
      </c>
      <c r="K172" s="82">
        <v>47</v>
      </c>
      <c r="L172" s="201"/>
      <c r="M172" s="202"/>
      <c r="N172" s="48" t="s">
        <v>10</v>
      </c>
      <c r="O172" s="52" t="s">
        <v>15</v>
      </c>
      <c r="P172" s="28"/>
      <c r="Q172" s="192"/>
      <c r="R172" s="48" t="s">
        <v>8</v>
      </c>
      <c r="S172" s="82">
        <v>47</v>
      </c>
      <c r="T172" s="201"/>
      <c r="U172" s="202"/>
      <c r="V172" s="48" t="s">
        <v>10</v>
      </c>
      <c r="W172" s="52" t="s">
        <v>15</v>
      </c>
    </row>
    <row r="173" spans="1:31" ht="15" customHeight="1" x14ac:dyDescent="0.3">
      <c r="A173" s="104"/>
      <c r="B173" s="48" t="s">
        <v>12</v>
      </c>
      <c r="C173" s="82">
        <v>44</v>
      </c>
      <c r="D173" s="96"/>
      <c r="E173" s="97"/>
      <c r="F173" s="59" t="s">
        <v>14</v>
      </c>
      <c r="G173" s="64" t="s">
        <v>15</v>
      </c>
      <c r="H173" s="13"/>
      <c r="I173" s="192"/>
      <c r="J173" s="48" t="s">
        <v>12</v>
      </c>
      <c r="K173" s="82">
        <v>60</v>
      </c>
      <c r="L173" s="201"/>
      <c r="M173" s="202"/>
      <c r="N173" s="59" t="s">
        <v>14</v>
      </c>
      <c r="O173" s="54" t="s">
        <v>15</v>
      </c>
      <c r="P173" s="28"/>
      <c r="Q173" s="192"/>
      <c r="R173" s="48" t="s">
        <v>12</v>
      </c>
      <c r="S173" s="82">
        <v>44</v>
      </c>
      <c r="T173" s="201"/>
      <c r="U173" s="202"/>
      <c r="V173" s="59" t="s">
        <v>14</v>
      </c>
      <c r="W173" s="54" t="s">
        <v>15</v>
      </c>
    </row>
    <row r="174" spans="1:31" ht="15" customHeight="1" x14ac:dyDescent="0.3">
      <c r="A174" s="104"/>
      <c r="B174" s="48" t="s">
        <v>16</v>
      </c>
      <c r="C174" s="82">
        <v>40</v>
      </c>
      <c r="D174" s="96"/>
      <c r="E174" s="97"/>
      <c r="F174" s="40" t="s">
        <v>18</v>
      </c>
      <c r="G174" s="39" t="s">
        <v>88</v>
      </c>
      <c r="H174" s="13"/>
      <c r="I174" s="192"/>
      <c r="J174" s="48" t="s">
        <v>16</v>
      </c>
      <c r="K174" s="82">
        <v>47</v>
      </c>
      <c r="L174" s="201"/>
      <c r="M174" s="202"/>
      <c r="N174" s="53" t="s">
        <v>18</v>
      </c>
      <c r="O174" s="54" t="s">
        <v>88</v>
      </c>
      <c r="P174" s="28"/>
      <c r="Q174" s="192"/>
      <c r="R174" s="48" t="s">
        <v>16</v>
      </c>
      <c r="S174" s="82">
        <v>40</v>
      </c>
      <c r="T174" s="201"/>
      <c r="U174" s="202"/>
      <c r="V174" s="2" t="s">
        <v>18</v>
      </c>
      <c r="W174" s="1" t="s">
        <v>88</v>
      </c>
    </row>
    <row r="175" spans="1:31" ht="15" customHeight="1" x14ac:dyDescent="0.3">
      <c r="A175" s="104"/>
      <c r="B175" s="48" t="s">
        <v>19</v>
      </c>
      <c r="C175" s="82">
        <v>44</v>
      </c>
      <c r="D175" s="98"/>
      <c r="E175" s="99"/>
      <c r="F175" s="100" t="s">
        <v>89</v>
      </c>
      <c r="G175" s="101">
        <v>50</v>
      </c>
      <c r="H175" s="13"/>
      <c r="I175" s="192"/>
      <c r="J175" s="48" t="s">
        <v>19</v>
      </c>
      <c r="K175" s="82">
        <v>50</v>
      </c>
      <c r="L175" s="203"/>
      <c r="M175" s="204"/>
      <c r="N175" s="14" t="s">
        <v>216</v>
      </c>
      <c r="O175" s="37">
        <v>48</v>
      </c>
      <c r="P175" s="28"/>
      <c r="Q175" s="192"/>
      <c r="R175" s="48" t="s">
        <v>19</v>
      </c>
      <c r="S175" s="82">
        <v>41</v>
      </c>
      <c r="T175" s="203"/>
      <c r="U175" s="204"/>
      <c r="V175" s="14" t="s">
        <v>89</v>
      </c>
      <c r="W175" s="37">
        <v>48</v>
      </c>
    </row>
    <row r="176" spans="1:31" ht="15" customHeight="1" x14ac:dyDescent="0.3">
      <c r="A176" s="112"/>
      <c r="B176" s="238" t="s">
        <v>213</v>
      </c>
      <c r="C176" s="226"/>
      <c r="D176" s="226"/>
      <c r="E176" s="226"/>
      <c r="F176" s="226"/>
      <c r="G176" s="239"/>
      <c r="H176" s="13"/>
      <c r="I176" s="192"/>
      <c r="J176" s="225" t="s">
        <v>217</v>
      </c>
      <c r="K176" s="226"/>
      <c r="L176" s="226"/>
      <c r="M176" s="226"/>
      <c r="N176" s="226"/>
      <c r="O176" s="227"/>
      <c r="P176" s="28"/>
      <c r="Q176" s="192"/>
      <c r="R176" s="225" t="s">
        <v>220</v>
      </c>
      <c r="S176" s="226"/>
      <c r="T176" s="226"/>
      <c r="U176" s="226"/>
      <c r="V176" s="226"/>
      <c r="W176" s="227"/>
    </row>
    <row r="177" spans="1:23" ht="135.75" customHeight="1" thickBot="1" x14ac:dyDescent="0.35">
      <c r="A177" s="113"/>
      <c r="B177" s="240"/>
      <c r="C177" s="241"/>
      <c r="D177" s="241"/>
      <c r="E177" s="241"/>
      <c r="F177" s="241"/>
      <c r="G177" s="242"/>
      <c r="H177" s="13"/>
      <c r="I177" s="193"/>
      <c r="J177" s="174"/>
      <c r="K177" s="175"/>
      <c r="L177" s="175"/>
      <c r="M177" s="175"/>
      <c r="N177" s="175"/>
      <c r="O177" s="176"/>
      <c r="P177" s="28"/>
      <c r="Q177" s="193"/>
      <c r="R177" s="174"/>
      <c r="S177" s="175"/>
      <c r="T177" s="175"/>
      <c r="U177" s="175"/>
      <c r="V177" s="175"/>
      <c r="W177" s="176"/>
    </row>
    <row r="178" spans="1:23" ht="16.5" customHeight="1" thickTop="1" thickBot="1" x14ac:dyDescent="0.35">
      <c r="I178" s="108"/>
      <c r="J178" s="102"/>
      <c r="K178" s="105"/>
      <c r="L178" s="105"/>
      <c r="M178" s="105"/>
      <c r="N178" s="105"/>
      <c r="O178" s="110"/>
      <c r="P178" s="106"/>
      <c r="Q178" s="109"/>
      <c r="R178" s="107"/>
      <c r="S178" s="107"/>
      <c r="T178" s="107"/>
      <c r="U178" s="107"/>
      <c r="V178" s="107"/>
      <c r="W178" s="107"/>
    </row>
    <row r="179" spans="1:23" ht="15.75" customHeight="1" thickTop="1" x14ac:dyDescent="0.3">
      <c r="A179" s="177" t="s">
        <v>221</v>
      </c>
      <c r="B179" s="180" t="s">
        <v>1</v>
      </c>
      <c r="C179" s="181"/>
      <c r="D179" s="180" t="s">
        <v>68</v>
      </c>
      <c r="E179" s="182"/>
      <c r="F179" s="183" t="s">
        <v>68</v>
      </c>
      <c r="G179" s="184"/>
      <c r="H179" s="13"/>
      <c r="I179" s="177" t="s">
        <v>225</v>
      </c>
      <c r="J179" s="180" t="s">
        <v>1</v>
      </c>
      <c r="K179" s="181"/>
      <c r="L179" s="180" t="s">
        <v>68</v>
      </c>
      <c r="M179" s="182"/>
      <c r="N179" s="183" t="s">
        <v>68</v>
      </c>
      <c r="O179" s="184"/>
      <c r="P179" s="28"/>
      <c r="Q179" s="177" t="s">
        <v>228</v>
      </c>
      <c r="R179" s="180" t="s">
        <v>1</v>
      </c>
      <c r="S179" s="181"/>
      <c r="T179" s="180" t="s">
        <v>68</v>
      </c>
      <c r="U179" s="182"/>
      <c r="V179" s="183" t="s">
        <v>68</v>
      </c>
      <c r="W179" s="184"/>
    </row>
    <row r="180" spans="1:23" ht="20.399999999999999" x14ac:dyDescent="0.3">
      <c r="A180" s="178"/>
      <c r="B180" s="216" t="s">
        <v>62</v>
      </c>
      <c r="C180" s="217"/>
      <c r="D180" s="213">
        <v>21000</v>
      </c>
      <c r="E180" s="214">
        <v>20184.000000000004</v>
      </c>
      <c r="F180" s="213">
        <f>D180*(1-Szorzó!$E$2)</f>
        <v>21000</v>
      </c>
      <c r="G180" s="215"/>
      <c r="H180" s="13"/>
      <c r="I180" s="178"/>
      <c r="J180" s="216" t="s">
        <v>62</v>
      </c>
      <c r="K180" s="217"/>
      <c r="L180" s="213">
        <v>25500</v>
      </c>
      <c r="M180" s="214"/>
      <c r="N180" s="213">
        <f>L180*(1-Szorzó!$E$2)</f>
        <v>25500</v>
      </c>
      <c r="O180" s="215"/>
      <c r="P180" s="28"/>
      <c r="Q180" s="178"/>
      <c r="R180" s="216" t="s">
        <v>62</v>
      </c>
      <c r="S180" s="217"/>
      <c r="T180" s="213">
        <v>19500</v>
      </c>
      <c r="U180" s="214"/>
      <c r="V180" s="213">
        <f>T180*(1-Szorzó!$E$2)</f>
        <v>19500</v>
      </c>
      <c r="W180" s="215"/>
    </row>
    <row r="181" spans="1:23" ht="21" customHeight="1" x14ac:dyDescent="0.3">
      <c r="A181" s="178"/>
      <c r="B181" s="154" t="s">
        <v>222</v>
      </c>
      <c r="C181" s="155"/>
      <c r="D181" s="155"/>
      <c r="E181" s="155"/>
      <c r="F181" s="155"/>
      <c r="G181" s="156"/>
      <c r="H181" s="13"/>
      <c r="I181" s="178"/>
      <c r="J181" s="154" t="s">
        <v>226</v>
      </c>
      <c r="K181" s="155"/>
      <c r="L181" s="155"/>
      <c r="M181" s="155"/>
      <c r="N181" s="155"/>
      <c r="O181" s="156"/>
      <c r="P181" s="28"/>
      <c r="Q181" s="178"/>
      <c r="R181" s="154" t="s">
        <v>229</v>
      </c>
      <c r="S181" s="155"/>
      <c r="T181" s="155"/>
      <c r="U181" s="155"/>
      <c r="V181" s="155"/>
      <c r="W181" s="156"/>
    </row>
    <row r="182" spans="1:23" ht="15" customHeight="1" x14ac:dyDescent="0.3">
      <c r="A182" s="178"/>
      <c r="B182" s="161"/>
      <c r="C182" s="162"/>
      <c r="D182" s="162"/>
      <c r="E182" s="162"/>
      <c r="F182" s="162"/>
      <c r="G182" s="185"/>
      <c r="H182" s="13"/>
      <c r="I182" s="178"/>
      <c r="J182" s="161"/>
      <c r="K182" s="162"/>
      <c r="L182" s="162"/>
      <c r="M182" s="162"/>
      <c r="N182" s="162"/>
      <c r="O182" s="185"/>
      <c r="P182" s="28"/>
      <c r="Q182" s="178"/>
      <c r="R182" s="161"/>
      <c r="S182" s="162"/>
      <c r="T182" s="162"/>
      <c r="U182" s="162"/>
      <c r="V182" s="162"/>
      <c r="W182" s="185"/>
    </row>
    <row r="183" spans="1:23" ht="15" customHeight="1" x14ac:dyDescent="0.3">
      <c r="A183" s="178"/>
      <c r="B183" s="157"/>
      <c r="C183" s="158"/>
      <c r="D183" s="158"/>
      <c r="E183" s="158"/>
      <c r="F183" s="158"/>
      <c r="G183" s="159"/>
      <c r="H183" s="13"/>
      <c r="I183" s="178"/>
      <c r="J183" s="157"/>
      <c r="K183" s="158"/>
      <c r="L183" s="158"/>
      <c r="M183" s="158"/>
      <c r="N183" s="158"/>
      <c r="O183" s="159"/>
      <c r="P183" s="28"/>
      <c r="Q183" s="178"/>
      <c r="R183" s="157"/>
      <c r="S183" s="158"/>
      <c r="T183" s="158"/>
      <c r="U183" s="158"/>
      <c r="V183" s="158"/>
      <c r="W183" s="159"/>
    </row>
    <row r="184" spans="1:23" ht="15" customHeight="1" x14ac:dyDescent="0.3">
      <c r="A184" s="178"/>
      <c r="B184" s="48" t="s">
        <v>4</v>
      </c>
      <c r="C184" s="49" t="s">
        <v>90</v>
      </c>
      <c r="D184" s="186"/>
      <c r="E184" s="187"/>
      <c r="F184" s="50" t="s">
        <v>6</v>
      </c>
      <c r="G184" s="55" t="s">
        <v>47</v>
      </c>
      <c r="H184" s="13"/>
      <c r="I184" s="178"/>
      <c r="J184" s="48" t="s">
        <v>4</v>
      </c>
      <c r="K184" s="82">
        <v>92</v>
      </c>
      <c r="L184" s="199"/>
      <c r="M184" s="200"/>
      <c r="N184" s="48" t="s">
        <v>6</v>
      </c>
      <c r="O184" s="55" t="s">
        <v>40</v>
      </c>
      <c r="P184" s="28"/>
      <c r="Q184" s="178"/>
      <c r="R184" s="48" t="s">
        <v>4</v>
      </c>
      <c r="S184" s="82">
        <v>93</v>
      </c>
      <c r="T184" s="186"/>
      <c r="U184" s="187"/>
      <c r="V184" s="50" t="s">
        <v>6</v>
      </c>
      <c r="W184" s="55" t="s">
        <v>24</v>
      </c>
    </row>
    <row r="185" spans="1:23" ht="15" customHeight="1" x14ac:dyDescent="0.3">
      <c r="A185" s="178"/>
      <c r="B185" s="48" t="s">
        <v>8</v>
      </c>
      <c r="C185" s="49" t="s">
        <v>73</v>
      </c>
      <c r="D185" s="186"/>
      <c r="E185" s="187"/>
      <c r="F185" s="50" t="s">
        <v>10</v>
      </c>
      <c r="G185" s="56" t="s">
        <v>15</v>
      </c>
      <c r="H185" s="13"/>
      <c r="I185" s="178"/>
      <c r="J185" s="48" t="s">
        <v>8</v>
      </c>
      <c r="K185" s="82">
        <v>47</v>
      </c>
      <c r="L185" s="201"/>
      <c r="M185" s="202"/>
      <c r="N185" s="48" t="s">
        <v>10</v>
      </c>
      <c r="O185" s="56" t="s">
        <v>15</v>
      </c>
      <c r="P185" s="28"/>
      <c r="Q185" s="178"/>
      <c r="R185" s="48" t="s">
        <v>8</v>
      </c>
      <c r="S185" s="82">
        <v>46</v>
      </c>
      <c r="T185" s="186"/>
      <c r="U185" s="187"/>
      <c r="V185" s="50" t="s">
        <v>10</v>
      </c>
      <c r="W185" s="56" t="s">
        <v>15</v>
      </c>
    </row>
    <row r="186" spans="1:23" ht="15" customHeight="1" x14ac:dyDescent="0.3">
      <c r="A186" s="178"/>
      <c r="B186" s="48" t="s">
        <v>12</v>
      </c>
      <c r="C186" s="49" t="s">
        <v>223</v>
      </c>
      <c r="D186" s="186"/>
      <c r="E186" s="187"/>
      <c r="F186" s="53" t="s">
        <v>14</v>
      </c>
      <c r="G186" s="57" t="s">
        <v>15</v>
      </c>
      <c r="H186" s="13"/>
      <c r="I186" s="178"/>
      <c r="J186" s="48" t="s">
        <v>12</v>
      </c>
      <c r="K186" s="82">
        <v>44</v>
      </c>
      <c r="L186" s="201"/>
      <c r="M186" s="202"/>
      <c r="N186" s="59" t="s">
        <v>14</v>
      </c>
      <c r="O186" s="57" t="s">
        <v>15</v>
      </c>
      <c r="P186" s="28"/>
      <c r="Q186" s="178"/>
      <c r="R186" s="48" t="s">
        <v>12</v>
      </c>
      <c r="S186" s="82">
        <v>44</v>
      </c>
      <c r="T186" s="186"/>
      <c r="U186" s="187"/>
      <c r="V186" s="53" t="s">
        <v>14</v>
      </c>
      <c r="W186" s="57" t="s">
        <v>15</v>
      </c>
    </row>
    <row r="187" spans="1:23" ht="15" customHeight="1" x14ac:dyDescent="0.3">
      <c r="A187" s="178"/>
      <c r="B187" s="48" t="s">
        <v>16</v>
      </c>
      <c r="C187" s="49" t="s">
        <v>224</v>
      </c>
      <c r="D187" s="186"/>
      <c r="E187" s="187"/>
      <c r="F187" s="72" t="s">
        <v>18</v>
      </c>
      <c r="G187" s="73" t="s">
        <v>88</v>
      </c>
      <c r="H187" s="13"/>
      <c r="I187" s="178"/>
      <c r="J187" s="48" t="s">
        <v>16</v>
      </c>
      <c r="K187" s="82">
        <v>40</v>
      </c>
      <c r="L187" s="201"/>
      <c r="M187" s="202"/>
      <c r="N187" s="72" t="s">
        <v>18</v>
      </c>
      <c r="O187" s="73" t="s">
        <v>88</v>
      </c>
      <c r="P187" s="28"/>
      <c r="Q187" s="178"/>
      <c r="R187" s="48" t="s">
        <v>16</v>
      </c>
      <c r="S187" s="82">
        <v>40</v>
      </c>
      <c r="T187" s="186"/>
      <c r="U187" s="187"/>
      <c r="V187" s="72" t="s">
        <v>18</v>
      </c>
      <c r="W187" s="73" t="s">
        <v>88</v>
      </c>
    </row>
    <row r="188" spans="1:23" ht="15" customHeight="1" x14ac:dyDescent="0.3">
      <c r="A188" s="178"/>
      <c r="B188" s="48" t="s">
        <v>19</v>
      </c>
      <c r="C188" s="49" t="s">
        <v>91</v>
      </c>
      <c r="D188" s="186"/>
      <c r="E188" s="187"/>
      <c r="F188" s="15" t="s">
        <v>89</v>
      </c>
      <c r="G188" s="88">
        <v>50</v>
      </c>
      <c r="H188" s="13"/>
      <c r="I188" s="178"/>
      <c r="J188" s="48" t="s">
        <v>19</v>
      </c>
      <c r="K188" s="82">
        <v>44</v>
      </c>
      <c r="L188" s="203"/>
      <c r="M188" s="204"/>
      <c r="N188" s="15" t="s">
        <v>89</v>
      </c>
      <c r="O188" s="88">
        <v>50</v>
      </c>
      <c r="P188" s="28"/>
      <c r="Q188" s="178"/>
      <c r="R188" s="48" t="s">
        <v>19</v>
      </c>
      <c r="S188" s="82">
        <v>41</v>
      </c>
      <c r="T188" s="186"/>
      <c r="U188" s="187"/>
      <c r="V188" s="15" t="s">
        <v>89</v>
      </c>
      <c r="W188" s="88">
        <v>50</v>
      </c>
    </row>
    <row r="189" spans="1:23" ht="15" customHeight="1" x14ac:dyDescent="0.3">
      <c r="A189" s="178"/>
      <c r="B189" s="171" t="s">
        <v>217</v>
      </c>
      <c r="C189" s="172"/>
      <c r="D189" s="172"/>
      <c r="E189" s="172"/>
      <c r="F189" s="172"/>
      <c r="G189" s="209"/>
      <c r="H189" s="13"/>
      <c r="I189" s="178"/>
      <c r="J189" s="171" t="s">
        <v>227</v>
      </c>
      <c r="K189" s="172"/>
      <c r="L189" s="172"/>
      <c r="M189" s="172"/>
      <c r="N189" s="172"/>
      <c r="O189" s="209"/>
      <c r="P189" s="28"/>
      <c r="Q189" s="178"/>
      <c r="R189" s="171" t="s">
        <v>230</v>
      </c>
      <c r="S189" s="172"/>
      <c r="T189" s="172"/>
      <c r="U189" s="172"/>
      <c r="V189" s="172"/>
      <c r="W189" s="209"/>
    </row>
    <row r="190" spans="1:23" ht="135.75" customHeight="1" thickBot="1" x14ac:dyDescent="0.35">
      <c r="A190" s="179"/>
      <c r="B190" s="210"/>
      <c r="C190" s="211"/>
      <c r="D190" s="211"/>
      <c r="E190" s="211"/>
      <c r="F190" s="211"/>
      <c r="G190" s="212"/>
      <c r="H190" s="13"/>
      <c r="I190" s="179"/>
      <c r="J190" s="210"/>
      <c r="K190" s="211"/>
      <c r="L190" s="211"/>
      <c r="M190" s="211"/>
      <c r="N190" s="211"/>
      <c r="O190" s="212"/>
      <c r="P190" s="28"/>
      <c r="Q190" s="179"/>
      <c r="R190" s="210"/>
      <c r="S190" s="211"/>
      <c r="T190" s="211"/>
      <c r="U190" s="211"/>
      <c r="V190" s="211"/>
      <c r="W190" s="212"/>
    </row>
    <row r="191" spans="1:23" ht="15.6" thickTop="1" thickBot="1" x14ac:dyDescent="0.35"/>
    <row r="192" spans="1:23" ht="15.75" customHeight="1" thickTop="1" x14ac:dyDescent="0.3">
      <c r="A192" s="188" t="s">
        <v>231</v>
      </c>
      <c r="B192" s="232" t="s">
        <v>1</v>
      </c>
      <c r="C192" s="233"/>
      <c r="D192" s="234" t="s">
        <v>68</v>
      </c>
      <c r="E192" s="235"/>
      <c r="F192" s="236" t="s">
        <v>68</v>
      </c>
      <c r="G192" s="237"/>
      <c r="H192" s="13"/>
      <c r="I192" s="191" t="s">
        <v>233</v>
      </c>
      <c r="J192" s="194" t="s">
        <v>1</v>
      </c>
      <c r="K192" s="195"/>
      <c r="L192" s="194" t="s">
        <v>68</v>
      </c>
      <c r="M192" s="228"/>
      <c r="N192" s="219" t="s">
        <v>68</v>
      </c>
      <c r="O192" s="229"/>
      <c r="P192" s="28"/>
      <c r="Q192" s="124"/>
      <c r="R192" s="120"/>
      <c r="S192" s="120"/>
      <c r="T192" s="120"/>
      <c r="U192" s="120"/>
      <c r="V192" s="120"/>
      <c r="W192" s="120"/>
    </row>
    <row r="193" spans="1:23" ht="20.399999999999999" x14ac:dyDescent="0.3">
      <c r="A193" s="189"/>
      <c r="B193" s="216" t="s">
        <v>62</v>
      </c>
      <c r="C193" s="217"/>
      <c r="D193" s="222">
        <v>20900</v>
      </c>
      <c r="E193" s="223"/>
      <c r="F193" s="213">
        <f>D193*(1-Szorzó!$E$2)</f>
        <v>20900</v>
      </c>
      <c r="G193" s="215"/>
      <c r="H193" s="13"/>
      <c r="I193" s="192"/>
      <c r="J193" s="216" t="s">
        <v>62</v>
      </c>
      <c r="K193" s="217"/>
      <c r="L193" s="213">
        <v>16900</v>
      </c>
      <c r="M193" s="214">
        <v>20184.000000000004</v>
      </c>
      <c r="N193" s="213">
        <f>L193*(1-Szorzó!$E$2)</f>
        <v>16900</v>
      </c>
      <c r="O193" s="224"/>
      <c r="P193" s="28"/>
      <c r="Q193" s="124"/>
      <c r="R193" s="120"/>
      <c r="S193" s="120"/>
      <c r="T193" s="121"/>
      <c r="U193" s="121"/>
      <c r="V193" s="122"/>
      <c r="W193" s="122"/>
    </row>
    <row r="194" spans="1:23" ht="15" customHeight="1" x14ac:dyDescent="0.3">
      <c r="A194" s="189"/>
      <c r="B194" s="154" t="s">
        <v>232</v>
      </c>
      <c r="C194" s="155"/>
      <c r="D194" s="155"/>
      <c r="E194" s="155"/>
      <c r="F194" s="155"/>
      <c r="G194" s="196"/>
      <c r="H194" s="13"/>
      <c r="I194" s="192"/>
      <c r="J194" s="154" t="s">
        <v>234</v>
      </c>
      <c r="K194" s="155"/>
      <c r="L194" s="155"/>
      <c r="M194" s="155"/>
      <c r="N194" s="155"/>
      <c r="O194" s="160"/>
      <c r="P194" s="28"/>
      <c r="Q194" s="124"/>
      <c r="R194" s="28"/>
      <c r="S194" s="28"/>
      <c r="T194" s="28"/>
      <c r="U194" s="28"/>
      <c r="V194" s="28"/>
      <c r="W194" s="28"/>
    </row>
    <row r="195" spans="1:23" ht="15" customHeight="1" x14ac:dyDescent="0.3">
      <c r="A195" s="189"/>
      <c r="B195" s="161"/>
      <c r="C195" s="162"/>
      <c r="D195" s="162"/>
      <c r="E195" s="162"/>
      <c r="F195" s="162"/>
      <c r="G195" s="197"/>
      <c r="H195" s="13"/>
      <c r="I195" s="192"/>
      <c r="J195" s="161"/>
      <c r="K195" s="162"/>
      <c r="L195" s="162"/>
      <c r="M195" s="162"/>
      <c r="N195" s="162"/>
      <c r="O195" s="163"/>
      <c r="P195" s="28"/>
      <c r="Q195" s="124"/>
      <c r="R195" s="28"/>
      <c r="S195" s="28"/>
      <c r="T195" s="28"/>
      <c r="U195" s="28"/>
      <c r="V195" s="28"/>
      <c r="W195" s="28"/>
    </row>
    <row r="196" spans="1:23" ht="15" customHeight="1" x14ac:dyDescent="0.3">
      <c r="A196" s="189"/>
      <c r="B196" s="157"/>
      <c r="C196" s="158"/>
      <c r="D196" s="158"/>
      <c r="E196" s="158"/>
      <c r="F196" s="158"/>
      <c r="G196" s="198"/>
      <c r="H196" s="13"/>
      <c r="I196" s="192"/>
      <c r="J196" s="157"/>
      <c r="K196" s="158"/>
      <c r="L196" s="158"/>
      <c r="M196" s="158"/>
      <c r="N196" s="158"/>
      <c r="O196" s="164"/>
      <c r="P196" s="28"/>
      <c r="Q196" s="124"/>
      <c r="R196" s="28"/>
      <c r="S196" s="28"/>
      <c r="T196" s="28"/>
      <c r="U196" s="28"/>
      <c r="V196" s="28"/>
      <c r="W196" s="28"/>
    </row>
    <row r="197" spans="1:23" ht="15" customHeight="1" x14ac:dyDescent="0.3">
      <c r="A197" s="189"/>
      <c r="B197" s="48" t="s">
        <v>4</v>
      </c>
      <c r="C197" s="82" t="s">
        <v>90</v>
      </c>
      <c r="D197" s="199"/>
      <c r="E197" s="200"/>
      <c r="F197" s="48" t="s">
        <v>6</v>
      </c>
      <c r="G197" s="62" t="s">
        <v>47</v>
      </c>
      <c r="H197" s="13"/>
      <c r="I197" s="192"/>
      <c r="J197" s="48" t="s">
        <v>4</v>
      </c>
      <c r="K197" s="49" t="s">
        <v>235</v>
      </c>
      <c r="L197" s="165"/>
      <c r="M197" s="166"/>
      <c r="N197" s="50" t="s">
        <v>6</v>
      </c>
      <c r="O197" s="51" t="s">
        <v>47</v>
      </c>
      <c r="P197" s="28"/>
      <c r="Q197" s="124"/>
      <c r="R197" s="115"/>
      <c r="S197" s="116"/>
      <c r="T197" s="123"/>
      <c r="U197" s="123"/>
      <c r="V197" s="115"/>
      <c r="W197" s="117"/>
    </row>
    <row r="198" spans="1:23" ht="15" customHeight="1" x14ac:dyDescent="0.3">
      <c r="A198" s="189"/>
      <c r="B198" s="48" t="s">
        <v>8</v>
      </c>
      <c r="C198" s="82" t="s">
        <v>73</v>
      </c>
      <c r="D198" s="201"/>
      <c r="E198" s="202"/>
      <c r="F198" s="48" t="s">
        <v>10</v>
      </c>
      <c r="G198" s="63" t="s">
        <v>15</v>
      </c>
      <c r="H198" s="13"/>
      <c r="I198" s="192"/>
      <c r="J198" s="48" t="s">
        <v>8</v>
      </c>
      <c r="K198" s="49" t="s">
        <v>73</v>
      </c>
      <c r="L198" s="167"/>
      <c r="M198" s="168"/>
      <c r="N198" s="50" t="s">
        <v>10</v>
      </c>
      <c r="O198" s="52" t="s">
        <v>15</v>
      </c>
      <c r="P198" s="28"/>
      <c r="Q198" s="124"/>
      <c r="R198" s="115"/>
      <c r="S198" s="116"/>
      <c r="T198" s="123"/>
      <c r="U198" s="123"/>
      <c r="V198" s="115"/>
      <c r="W198" s="118"/>
    </row>
    <row r="199" spans="1:23" ht="15" customHeight="1" x14ac:dyDescent="0.3">
      <c r="A199" s="189"/>
      <c r="B199" s="48" t="s">
        <v>12</v>
      </c>
      <c r="C199" s="82" t="s">
        <v>223</v>
      </c>
      <c r="D199" s="201"/>
      <c r="E199" s="202"/>
      <c r="F199" s="59" t="s">
        <v>14</v>
      </c>
      <c r="G199" s="64" t="s">
        <v>15</v>
      </c>
      <c r="H199" s="13"/>
      <c r="I199" s="192"/>
      <c r="J199" s="48" t="s">
        <v>12</v>
      </c>
      <c r="K199" s="49" t="s">
        <v>223</v>
      </c>
      <c r="L199" s="167"/>
      <c r="M199" s="168"/>
      <c r="N199" s="53" t="s">
        <v>14</v>
      </c>
      <c r="O199" s="54" t="s">
        <v>15</v>
      </c>
      <c r="P199" s="28"/>
      <c r="Q199" s="124"/>
      <c r="R199" s="115"/>
      <c r="S199" s="116"/>
      <c r="T199" s="123"/>
      <c r="U199" s="123"/>
      <c r="V199" s="115"/>
      <c r="W199" s="119"/>
    </row>
    <row r="200" spans="1:23" ht="15" customHeight="1" x14ac:dyDescent="0.3">
      <c r="A200" s="189"/>
      <c r="B200" s="48" t="s">
        <v>16</v>
      </c>
      <c r="C200" s="82" t="s">
        <v>224</v>
      </c>
      <c r="D200" s="201"/>
      <c r="E200" s="202"/>
      <c r="F200" s="40" t="s">
        <v>18</v>
      </c>
      <c r="G200" s="39" t="s">
        <v>88</v>
      </c>
      <c r="H200" s="13"/>
      <c r="I200" s="192"/>
      <c r="J200" s="48" t="s">
        <v>16</v>
      </c>
      <c r="K200" s="49">
        <v>40</v>
      </c>
      <c r="L200" s="167"/>
      <c r="M200" s="168"/>
      <c r="N200" s="53" t="s">
        <v>18</v>
      </c>
      <c r="O200" s="54" t="s">
        <v>88</v>
      </c>
      <c r="P200" s="28"/>
      <c r="Q200" s="124"/>
      <c r="R200" s="115"/>
      <c r="S200" s="116"/>
      <c r="T200" s="123"/>
      <c r="U200" s="123"/>
      <c r="V200" s="17"/>
      <c r="W200" s="21"/>
    </row>
    <row r="201" spans="1:23" ht="15" customHeight="1" x14ac:dyDescent="0.3">
      <c r="A201" s="189"/>
      <c r="B201" s="48" t="s">
        <v>19</v>
      </c>
      <c r="C201" s="82" t="s">
        <v>91</v>
      </c>
      <c r="D201" s="203"/>
      <c r="E201" s="204"/>
      <c r="F201" s="14" t="s">
        <v>89</v>
      </c>
      <c r="G201" s="75">
        <v>50</v>
      </c>
      <c r="H201" s="13"/>
      <c r="I201" s="192"/>
      <c r="J201" s="48" t="s">
        <v>19</v>
      </c>
      <c r="K201" s="49" t="s">
        <v>224</v>
      </c>
      <c r="L201" s="169"/>
      <c r="M201" s="170"/>
      <c r="N201" s="15" t="s">
        <v>89</v>
      </c>
      <c r="O201" s="114" t="s">
        <v>52</v>
      </c>
      <c r="P201" s="28"/>
      <c r="Q201" s="124"/>
      <c r="R201" s="115"/>
      <c r="S201" s="116"/>
      <c r="T201" s="123"/>
      <c r="U201" s="123"/>
      <c r="V201" s="17"/>
      <c r="W201" s="18"/>
    </row>
    <row r="202" spans="1:23" ht="15" customHeight="1" x14ac:dyDescent="0.3">
      <c r="A202" s="189"/>
      <c r="B202" s="171" t="s">
        <v>230</v>
      </c>
      <c r="C202" s="172"/>
      <c r="D202" s="172"/>
      <c r="E202" s="172"/>
      <c r="F202" s="172"/>
      <c r="G202" s="205"/>
      <c r="H202" s="13"/>
      <c r="I202" s="192"/>
      <c r="J202" s="171" t="s">
        <v>230</v>
      </c>
      <c r="K202" s="172"/>
      <c r="L202" s="172"/>
      <c r="M202" s="172"/>
      <c r="N202" s="172"/>
      <c r="O202" s="173"/>
      <c r="P202" s="28"/>
      <c r="Q202" s="124"/>
      <c r="R202" s="125"/>
      <c r="S202" s="125"/>
      <c r="T202" s="125"/>
      <c r="U202" s="125"/>
      <c r="V202" s="125"/>
      <c r="W202" s="125"/>
    </row>
    <row r="203" spans="1:23" ht="135.75" customHeight="1" thickBot="1" x14ac:dyDescent="0.35">
      <c r="A203" s="190"/>
      <c r="B203" s="206"/>
      <c r="C203" s="207"/>
      <c r="D203" s="207"/>
      <c r="E203" s="207"/>
      <c r="F203" s="207"/>
      <c r="G203" s="208"/>
      <c r="H203" s="13"/>
      <c r="I203" s="193"/>
      <c r="J203" s="174"/>
      <c r="K203" s="175"/>
      <c r="L203" s="175"/>
      <c r="M203" s="175"/>
      <c r="N203" s="175"/>
      <c r="O203" s="176"/>
      <c r="P203" s="28"/>
      <c r="Q203" s="124"/>
      <c r="R203" s="125"/>
      <c r="S203" s="125"/>
      <c r="T203" s="125"/>
      <c r="U203" s="125"/>
      <c r="V203" s="125"/>
      <c r="W203" s="125"/>
    </row>
    <row r="204" spans="1:23" ht="15" thickTop="1" x14ac:dyDescent="0.3"/>
  </sheetData>
  <mergeCells count="526">
    <mergeCell ref="D168:E168"/>
    <mergeCell ref="A151:A163"/>
    <mergeCell ref="B127:C127"/>
    <mergeCell ref="D127:E127"/>
    <mergeCell ref="F127:G127"/>
    <mergeCell ref="F132:G132"/>
    <mergeCell ref="B124:C124"/>
    <mergeCell ref="D124:E124"/>
    <mergeCell ref="F124:G124"/>
    <mergeCell ref="A137:A148"/>
    <mergeCell ref="B137:C137"/>
    <mergeCell ref="D137:E137"/>
    <mergeCell ref="F137:G137"/>
    <mergeCell ref="B139:C139"/>
    <mergeCell ref="B126:C126"/>
    <mergeCell ref="D126:E126"/>
    <mergeCell ref="F126:G126"/>
    <mergeCell ref="B125:C125"/>
    <mergeCell ref="D125:E125"/>
    <mergeCell ref="F125:G125"/>
    <mergeCell ref="A123:A135"/>
    <mergeCell ref="B123:C123"/>
    <mergeCell ref="D123:E123"/>
    <mergeCell ref="F123:G123"/>
    <mergeCell ref="B138:C138"/>
    <mergeCell ref="N151:O151"/>
    <mergeCell ref="B153:C153"/>
    <mergeCell ref="D153:E153"/>
    <mergeCell ref="F153:G153"/>
    <mergeCell ref="D156:E160"/>
    <mergeCell ref="L156:M160"/>
    <mergeCell ref="B161:G163"/>
    <mergeCell ref="J161:O163"/>
    <mergeCell ref="B154:G155"/>
    <mergeCell ref="J153:O155"/>
    <mergeCell ref="B152:C152"/>
    <mergeCell ref="D152:E152"/>
    <mergeCell ref="F152:G152"/>
    <mergeCell ref="J152:K152"/>
    <mergeCell ref="L152:M152"/>
    <mergeCell ref="N152:O152"/>
    <mergeCell ref="B151:C151"/>
    <mergeCell ref="D151:E151"/>
    <mergeCell ref="F151:G151"/>
    <mergeCell ref="A1:W1"/>
    <mergeCell ref="A2:W2"/>
    <mergeCell ref="A95:W95"/>
    <mergeCell ref="A122:W122"/>
    <mergeCell ref="A109:A120"/>
    <mergeCell ref="B96:C96"/>
    <mergeCell ref="D42:E42"/>
    <mergeCell ref="D43:E43"/>
    <mergeCell ref="F42:G42"/>
    <mergeCell ref="I42:I53"/>
    <mergeCell ref="J42:K42"/>
    <mergeCell ref="F105:G105"/>
    <mergeCell ref="N105:O105"/>
    <mergeCell ref="V105:W105"/>
    <mergeCell ref="A3:A14"/>
    <mergeCell ref="N3:O3"/>
    <mergeCell ref="I3:I14"/>
    <mergeCell ref="J3:K3"/>
    <mergeCell ref="D8:E12"/>
    <mergeCell ref="B13:G14"/>
    <mergeCell ref="J13:O14"/>
    <mergeCell ref="L16:M16"/>
    <mergeCell ref="D16:E16"/>
    <mergeCell ref="B16:C16"/>
    <mergeCell ref="A96:A107"/>
    <mergeCell ref="A29:A40"/>
    <mergeCell ref="D30:E30"/>
    <mergeCell ref="D29:E29"/>
    <mergeCell ref="D34:E38"/>
    <mergeCell ref="B29:C29"/>
    <mergeCell ref="B30:C30"/>
    <mergeCell ref="F30:G30"/>
    <mergeCell ref="F29:G29"/>
    <mergeCell ref="A82:A93"/>
    <mergeCell ref="F82:G82"/>
    <mergeCell ref="B70:C70"/>
    <mergeCell ref="F70:G70"/>
    <mergeCell ref="F91:G91"/>
    <mergeCell ref="A42:A53"/>
    <mergeCell ref="F51:G51"/>
    <mergeCell ref="B79:G80"/>
    <mergeCell ref="B57:C57"/>
    <mergeCell ref="F57:G57"/>
    <mergeCell ref="D56:E56"/>
    <mergeCell ref="D57:E57"/>
    <mergeCell ref="B56:C56"/>
    <mergeCell ref="F56:G56"/>
    <mergeCell ref="B43:C43"/>
    <mergeCell ref="B4:C4"/>
    <mergeCell ref="F4:G4"/>
    <mergeCell ref="J4:K4"/>
    <mergeCell ref="N4:O4"/>
    <mergeCell ref="N42:O42"/>
    <mergeCell ref="F16:G16"/>
    <mergeCell ref="I16:I27"/>
    <mergeCell ref="J16:K16"/>
    <mergeCell ref="N16:O16"/>
    <mergeCell ref="B17:C17"/>
    <mergeCell ref="F17:G17"/>
    <mergeCell ref="L18:M18"/>
    <mergeCell ref="D6:E6"/>
    <mergeCell ref="F6:G6"/>
    <mergeCell ref="B7:C7"/>
    <mergeCell ref="D7:E7"/>
    <mergeCell ref="F7:G7"/>
    <mergeCell ref="F12:G12"/>
    <mergeCell ref="J6:K6"/>
    <mergeCell ref="L6:M6"/>
    <mergeCell ref="J7:K7"/>
    <mergeCell ref="L7:M7"/>
    <mergeCell ref="J18:K18"/>
    <mergeCell ref="B26:G27"/>
    <mergeCell ref="R4:S4"/>
    <mergeCell ref="V4:W4"/>
    <mergeCell ref="V3:W3"/>
    <mergeCell ref="B5:C5"/>
    <mergeCell ref="F5:G5"/>
    <mergeCell ref="J5:K5"/>
    <mergeCell ref="N5:O5"/>
    <mergeCell ref="D3:E3"/>
    <mergeCell ref="D4:E4"/>
    <mergeCell ref="D5:E5"/>
    <mergeCell ref="L3:M3"/>
    <mergeCell ref="L4:M4"/>
    <mergeCell ref="L5:M5"/>
    <mergeCell ref="B3:C3"/>
    <mergeCell ref="F3:G3"/>
    <mergeCell ref="T3:U3"/>
    <mergeCell ref="T4:U4"/>
    <mergeCell ref="R5:S5"/>
    <mergeCell ref="T5:U5"/>
    <mergeCell ref="V5:W5"/>
    <mergeCell ref="Q3:Q14"/>
    <mergeCell ref="R3:S3"/>
    <mergeCell ref="L8:M12"/>
    <mergeCell ref="N6:O6"/>
    <mergeCell ref="R17:S17"/>
    <mergeCell ref="R13:W14"/>
    <mergeCell ref="V17:W17"/>
    <mergeCell ref="V18:W18"/>
    <mergeCell ref="N29:O29"/>
    <mergeCell ref="N30:O30"/>
    <mergeCell ref="R31:S31"/>
    <mergeCell ref="R70:S70"/>
    <mergeCell ref="Q16:Q27"/>
    <mergeCell ref="R16:S16"/>
    <mergeCell ref="V16:W16"/>
    <mergeCell ref="R19:W20"/>
    <mergeCell ref="V25:W25"/>
    <mergeCell ref="T18:U18"/>
    <mergeCell ref="R69:S69"/>
    <mergeCell ref="Q69:Q80"/>
    <mergeCell ref="R79:W80"/>
    <mergeCell ref="R66:W67"/>
    <mergeCell ref="N78:O78"/>
    <mergeCell ref="T56:U56"/>
    <mergeCell ref="R57:S57"/>
    <mergeCell ref="N56:O56"/>
    <mergeCell ref="N17:O17"/>
    <mergeCell ref="T31:U31"/>
    <mergeCell ref="V31:W31"/>
    <mergeCell ref="J79:O80"/>
    <mergeCell ref="L42:M42"/>
    <mergeCell ref="B42:C42"/>
    <mergeCell ref="I69:I80"/>
    <mergeCell ref="I56:I67"/>
    <mergeCell ref="F65:G65"/>
    <mergeCell ref="B66:G67"/>
    <mergeCell ref="J66:O67"/>
    <mergeCell ref="L57:M57"/>
    <mergeCell ref="D70:E70"/>
    <mergeCell ref="R56:S56"/>
    <mergeCell ref="B69:C69"/>
    <mergeCell ref="F69:G69"/>
    <mergeCell ref="B44:G46"/>
    <mergeCell ref="D47:E51"/>
    <mergeCell ref="L47:M51"/>
    <mergeCell ref="A55:W55"/>
    <mergeCell ref="L44:M44"/>
    <mergeCell ref="J44:K44"/>
    <mergeCell ref="A56:A67"/>
    <mergeCell ref="Q56:Q67"/>
    <mergeCell ref="T69:U69"/>
    <mergeCell ref="T57:U57"/>
    <mergeCell ref="A69:A80"/>
    <mergeCell ref="I82:I93"/>
    <mergeCell ref="B82:C82"/>
    <mergeCell ref="B83:C83"/>
    <mergeCell ref="J82:K82"/>
    <mergeCell ref="R58:W59"/>
    <mergeCell ref="R60:W60"/>
    <mergeCell ref="T61:U65"/>
    <mergeCell ref="T82:U82"/>
    <mergeCell ref="T83:U83"/>
    <mergeCell ref="R92:W93"/>
    <mergeCell ref="R83:S83"/>
    <mergeCell ref="Q82:Q93"/>
    <mergeCell ref="R82:S82"/>
    <mergeCell ref="L124:M124"/>
    <mergeCell ref="J125:K125"/>
    <mergeCell ref="D101:E105"/>
    <mergeCell ref="J56:K56"/>
    <mergeCell ref="L56:M56"/>
    <mergeCell ref="N83:O83"/>
    <mergeCell ref="F83:G83"/>
    <mergeCell ref="B92:G93"/>
    <mergeCell ref="J84:O86"/>
    <mergeCell ref="J83:K83"/>
    <mergeCell ref="D83:E83"/>
    <mergeCell ref="L83:M83"/>
    <mergeCell ref="D82:E82"/>
    <mergeCell ref="B84:G86"/>
    <mergeCell ref="D87:E91"/>
    <mergeCell ref="L87:M91"/>
    <mergeCell ref="L82:M82"/>
    <mergeCell ref="N82:O82"/>
    <mergeCell ref="B98:C98"/>
    <mergeCell ref="D98:E98"/>
    <mergeCell ref="F98:G98"/>
    <mergeCell ref="B99:G100"/>
    <mergeCell ref="I123:I134"/>
    <mergeCell ref="J123:K123"/>
    <mergeCell ref="L123:M123"/>
    <mergeCell ref="B119:G120"/>
    <mergeCell ref="B112:C112"/>
    <mergeCell ref="D112:E112"/>
    <mergeCell ref="F112:G112"/>
    <mergeCell ref="B113:G113"/>
    <mergeCell ref="F118:G118"/>
    <mergeCell ref="D128:E132"/>
    <mergeCell ref="J126:O127"/>
    <mergeCell ref="L128:M132"/>
    <mergeCell ref="J133:O135"/>
    <mergeCell ref="L125:M125"/>
    <mergeCell ref="N125:O125"/>
    <mergeCell ref="N123:O123"/>
    <mergeCell ref="D114:E118"/>
    <mergeCell ref="N132:O132"/>
    <mergeCell ref="N124:O124"/>
    <mergeCell ref="J124:K124"/>
    <mergeCell ref="V82:W82"/>
    <mergeCell ref="V83:W83"/>
    <mergeCell ref="R84:W86"/>
    <mergeCell ref="V91:W91"/>
    <mergeCell ref="R126:S126"/>
    <mergeCell ref="V96:W96"/>
    <mergeCell ref="R97:S97"/>
    <mergeCell ref="B110:C110"/>
    <mergeCell ref="D109:E109"/>
    <mergeCell ref="F109:G109"/>
    <mergeCell ref="B106:G107"/>
    <mergeCell ref="D111:E111"/>
    <mergeCell ref="F111:G111"/>
    <mergeCell ref="D110:E110"/>
    <mergeCell ref="F110:G110"/>
    <mergeCell ref="T101:U105"/>
    <mergeCell ref="J106:O107"/>
    <mergeCell ref="B109:C109"/>
    <mergeCell ref="F97:G97"/>
    <mergeCell ref="D96:E96"/>
    <mergeCell ref="F96:G96"/>
    <mergeCell ref="B111:C111"/>
    <mergeCell ref="B97:C97"/>
    <mergeCell ref="D97:E97"/>
    <mergeCell ref="V127:W127"/>
    <mergeCell ref="J147:O149"/>
    <mergeCell ref="D139:E139"/>
    <mergeCell ref="F139:G139"/>
    <mergeCell ref="L141:M141"/>
    <mergeCell ref="N141:O141"/>
    <mergeCell ref="L142:M146"/>
    <mergeCell ref="J137:K137"/>
    <mergeCell ref="L137:M137"/>
    <mergeCell ref="N137:O137"/>
    <mergeCell ref="B133:G135"/>
    <mergeCell ref="B140:C140"/>
    <mergeCell ref="D140:E140"/>
    <mergeCell ref="F140:G140"/>
    <mergeCell ref="B141:C141"/>
    <mergeCell ref="D141:E141"/>
    <mergeCell ref="F141:G141"/>
    <mergeCell ref="D142:E146"/>
    <mergeCell ref="F146:G146"/>
    <mergeCell ref="J141:K141"/>
    <mergeCell ref="D138:E138"/>
    <mergeCell ref="F138:G138"/>
    <mergeCell ref="J138:K138"/>
    <mergeCell ref="L138:M138"/>
    <mergeCell ref="F25:G25"/>
    <mergeCell ref="B31:G33"/>
    <mergeCell ref="V137:W137"/>
    <mergeCell ref="R138:S138"/>
    <mergeCell ref="T138:U138"/>
    <mergeCell ref="V138:W138"/>
    <mergeCell ref="R137:S137"/>
    <mergeCell ref="T137:U137"/>
    <mergeCell ref="Q123:Q135"/>
    <mergeCell ref="R123:S123"/>
    <mergeCell ref="T123:U123"/>
    <mergeCell ref="V123:W123"/>
    <mergeCell ref="R124:S124"/>
    <mergeCell ref="T124:U124"/>
    <mergeCell ref="V124:W124"/>
    <mergeCell ref="T128:U132"/>
    <mergeCell ref="R133:W135"/>
    <mergeCell ref="R125:S125"/>
    <mergeCell ref="T125:U125"/>
    <mergeCell ref="V125:W125"/>
    <mergeCell ref="T126:U126"/>
    <mergeCell ref="V126:W126"/>
    <mergeCell ref="R127:S127"/>
    <mergeCell ref="T127:U127"/>
    <mergeCell ref="A16:A27"/>
    <mergeCell ref="D21:E25"/>
    <mergeCell ref="J19:O20"/>
    <mergeCell ref="N25:O25"/>
    <mergeCell ref="L43:M43"/>
    <mergeCell ref="L21:M25"/>
    <mergeCell ref="L29:M29"/>
    <mergeCell ref="L30:M30"/>
    <mergeCell ref="F43:G43"/>
    <mergeCell ref="J43:K43"/>
    <mergeCell ref="N43:O43"/>
    <mergeCell ref="B18:C18"/>
    <mergeCell ref="D18:E18"/>
    <mergeCell ref="F18:G18"/>
    <mergeCell ref="B19:G20"/>
    <mergeCell ref="L17:M17"/>
    <mergeCell ref="J17:K17"/>
    <mergeCell ref="D17:E17"/>
    <mergeCell ref="J26:O27"/>
    <mergeCell ref="J31:K31"/>
    <mergeCell ref="L31:M31"/>
    <mergeCell ref="N31:O31"/>
    <mergeCell ref="I29:I40"/>
    <mergeCell ref="B39:G40"/>
    <mergeCell ref="B6:C6"/>
    <mergeCell ref="V78:W78"/>
    <mergeCell ref="N57:O57"/>
    <mergeCell ref="V70:W70"/>
    <mergeCell ref="T70:U70"/>
    <mergeCell ref="V57:W57"/>
    <mergeCell ref="V56:W56"/>
    <mergeCell ref="J45:O46"/>
    <mergeCell ref="B52:G53"/>
    <mergeCell ref="J52:O53"/>
    <mergeCell ref="J70:K70"/>
    <mergeCell ref="L70:M70"/>
    <mergeCell ref="N70:O70"/>
    <mergeCell ref="B71:G72"/>
    <mergeCell ref="B73:G73"/>
    <mergeCell ref="D74:E78"/>
    <mergeCell ref="J71:O73"/>
    <mergeCell ref="L74:M78"/>
    <mergeCell ref="R71:S71"/>
    <mergeCell ref="T71:U71"/>
    <mergeCell ref="V71:W71"/>
    <mergeCell ref="R72:W73"/>
    <mergeCell ref="T74:U78"/>
    <mergeCell ref="V69:W69"/>
    <mergeCell ref="R6:W7"/>
    <mergeCell ref="T8:U12"/>
    <mergeCell ref="J32:O33"/>
    <mergeCell ref="Q29:Q40"/>
    <mergeCell ref="R29:S29"/>
    <mergeCell ref="T29:U29"/>
    <mergeCell ref="V29:W29"/>
    <mergeCell ref="J39:O40"/>
    <mergeCell ref="R30:S30"/>
    <mergeCell ref="T30:U30"/>
    <mergeCell ref="V30:W30"/>
    <mergeCell ref="T34:U38"/>
    <mergeCell ref="R39:W40"/>
    <mergeCell ref="L34:M38"/>
    <mergeCell ref="J29:K29"/>
    <mergeCell ref="J30:K30"/>
    <mergeCell ref="V12:W12"/>
    <mergeCell ref="N18:O18"/>
    <mergeCell ref="R18:S18"/>
    <mergeCell ref="T16:U16"/>
    <mergeCell ref="R26:W27"/>
    <mergeCell ref="T17:U17"/>
    <mergeCell ref="N7:O7"/>
    <mergeCell ref="T21:U25"/>
    <mergeCell ref="N44:O44"/>
    <mergeCell ref="J57:K57"/>
    <mergeCell ref="B58:G60"/>
    <mergeCell ref="D61:E65"/>
    <mergeCell ref="J58:O59"/>
    <mergeCell ref="J60:O60"/>
    <mergeCell ref="L61:M65"/>
    <mergeCell ref="J69:K69"/>
    <mergeCell ref="L69:M69"/>
    <mergeCell ref="N69:O69"/>
    <mergeCell ref="D69:E69"/>
    <mergeCell ref="J98:O100"/>
    <mergeCell ref="L101:M105"/>
    <mergeCell ref="N104:O104"/>
    <mergeCell ref="I96:I107"/>
    <mergeCell ref="J96:K96"/>
    <mergeCell ref="N97:O97"/>
    <mergeCell ref="L97:M97"/>
    <mergeCell ref="R106:W107"/>
    <mergeCell ref="T87:U91"/>
    <mergeCell ref="J92:O93"/>
    <mergeCell ref="T96:U96"/>
    <mergeCell ref="L96:M96"/>
    <mergeCell ref="T97:U97"/>
    <mergeCell ref="V97:W97"/>
    <mergeCell ref="N96:O96"/>
    <mergeCell ref="Q96:Q107"/>
    <mergeCell ref="R96:S96"/>
    <mergeCell ref="R98:S98"/>
    <mergeCell ref="T98:U98"/>
    <mergeCell ref="V98:W98"/>
    <mergeCell ref="R99:W100"/>
    <mergeCell ref="J97:K97"/>
    <mergeCell ref="A165:W165"/>
    <mergeCell ref="Q137:Q149"/>
    <mergeCell ref="R139:S139"/>
    <mergeCell ref="T139:U139"/>
    <mergeCell ref="V139:W139"/>
    <mergeCell ref="R140:S140"/>
    <mergeCell ref="T140:U140"/>
    <mergeCell ref="V140:W140"/>
    <mergeCell ref="R141:W141"/>
    <mergeCell ref="T142:U146"/>
    <mergeCell ref="V146:W146"/>
    <mergeCell ref="R147:W149"/>
    <mergeCell ref="B147:G149"/>
    <mergeCell ref="I137:I149"/>
    <mergeCell ref="J139:K139"/>
    <mergeCell ref="L139:M139"/>
    <mergeCell ref="N139:O139"/>
    <mergeCell ref="J140:K140"/>
    <mergeCell ref="L140:M140"/>
    <mergeCell ref="N140:O140"/>
    <mergeCell ref="N138:O138"/>
    <mergeCell ref="I151:I163"/>
    <mergeCell ref="J151:K151"/>
    <mergeCell ref="L151:M151"/>
    <mergeCell ref="F167:G167"/>
    <mergeCell ref="B193:C193"/>
    <mergeCell ref="D193:E193"/>
    <mergeCell ref="F193:G193"/>
    <mergeCell ref="B192:C192"/>
    <mergeCell ref="D192:E192"/>
    <mergeCell ref="F192:G192"/>
    <mergeCell ref="I179:I190"/>
    <mergeCell ref="J179:K179"/>
    <mergeCell ref="B176:G177"/>
    <mergeCell ref="B180:C180"/>
    <mergeCell ref="D180:E180"/>
    <mergeCell ref="F180:G180"/>
    <mergeCell ref="J180:K180"/>
    <mergeCell ref="F168:G168"/>
    <mergeCell ref="I166:I177"/>
    <mergeCell ref="J166:K166"/>
    <mergeCell ref="B166:C166"/>
    <mergeCell ref="D166:E166"/>
    <mergeCell ref="F166:G166"/>
    <mergeCell ref="B167:C167"/>
    <mergeCell ref="B168:C168"/>
    <mergeCell ref="B169:G170"/>
    <mergeCell ref="D167:E167"/>
    <mergeCell ref="L166:M166"/>
    <mergeCell ref="J181:O183"/>
    <mergeCell ref="L192:M192"/>
    <mergeCell ref="N192:O192"/>
    <mergeCell ref="J193:K193"/>
    <mergeCell ref="L193:M193"/>
    <mergeCell ref="N166:O166"/>
    <mergeCell ref="J167:K167"/>
    <mergeCell ref="L167:M167"/>
    <mergeCell ref="N167:O167"/>
    <mergeCell ref="J168:O170"/>
    <mergeCell ref="J176:O177"/>
    <mergeCell ref="L171:M175"/>
    <mergeCell ref="N193:O193"/>
    <mergeCell ref="Q166:Q177"/>
    <mergeCell ref="R166:S166"/>
    <mergeCell ref="T166:U166"/>
    <mergeCell ref="V166:W166"/>
    <mergeCell ref="R167:S167"/>
    <mergeCell ref="T167:U167"/>
    <mergeCell ref="V167:W167"/>
    <mergeCell ref="R168:W170"/>
    <mergeCell ref="R176:W177"/>
    <mergeCell ref="T171:U175"/>
    <mergeCell ref="Q179:Q190"/>
    <mergeCell ref="R179:S179"/>
    <mergeCell ref="L180:M180"/>
    <mergeCell ref="N180:O180"/>
    <mergeCell ref="R180:S180"/>
    <mergeCell ref="T180:U180"/>
    <mergeCell ref="V180:W180"/>
    <mergeCell ref="T179:U179"/>
    <mergeCell ref="V179:W179"/>
    <mergeCell ref="R32:W33"/>
    <mergeCell ref="J194:O196"/>
    <mergeCell ref="L197:M201"/>
    <mergeCell ref="J202:O203"/>
    <mergeCell ref="A179:A190"/>
    <mergeCell ref="B179:C179"/>
    <mergeCell ref="D179:E179"/>
    <mergeCell ref="F179:G179"/>
    <mergeCell ref="B181:G183"/>
    <mergeCell ref="D184:E188"/>
    <mergeCell ref="A192:A203"/>
    <mergeCell ref="I192:I203"/>
    <mergeCell ref="J192:K192"/>
    <mergeCell ref="B194:G196"/>
    <mergeCell ref="D197:E201"/>
    <mergeCell ref="B202:G203"/>
    <mergeCell ref="R181:W183"/>
    <mergeCell ref="L184:M188"/>
    <mergeCell ref="T184:U188"/>
    <mergeCell ref="B189:G190"/>
    <mergeCell ref="J189:O190"/>
    <mergeCell ref="R189:W190"/>
    <mergeCell ref="L179:M179"/>
    <mergeCell ref="N179:O17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Szorzó</vt:lpstr>
      <vt:lpstr>XXL termékek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2021-10-15T08:07:00Z</dcterms:modified>
</cp:coreProperties>
</file>